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AIC-AQA-SRV2\srv6\04kanri\01施設用地財産管理業務フォルダ\12申請書様式(水機構）令和最新版\2.上・中・下流\"/>
    </mc:Choice>
  </mc:AlternateContent>
  <bookViews>
    <workbookView xWindow="0" yWindow="0" windowWidth="20496" windowHeight="7536"/>
  </bookViews>
  <sheets>
    <sheet name="入力用シート" sheetId="2" r:id="rId1"/>
    <sheet name="申請書" sheetId="4" r:id="rId2"/>
  </sheets>
  <definedNames>
    <definedName name="_xlnm.Print_Area" localSheetId="1">申請書!$A$1:$AH$103</definedName>
    <definedName name="管理所名">入力用シート!$U$12:$U$14</definedName>
    <definedName name="元号">入力用シート!$U$27:$U$29</definedName>
    <definedName name="職名等">入力用シート!$U$17:$U$19</definedName>
    <definedName name="文書番号">入力用シート!$U$23:$U$24</definedName>
  </definedNames>
  <calcPr calcId="162913"/>
  <customWorkbookViews>
    <customWorkbookView name="a-md155 - 個人用ﾋﾞｭｰ" guid="{D1B0B61C-7FC9-4AE0-9680-4449A03DF5D3}" mergeInterval="0" personalView="1" maximized="1" windowWidth="1006" windowHeight="550" activeSheetId="2" showComments="commNone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02" i="4" l="1"/>
  <c r="O101" i="4"/>
  <c r="W18" i="4" l="1"/>
  <c r="U18" i="4" s="1"/>
  <c r="J70" i="4" l="1"/>
  <c r="J42" i="4" l="1"/>
  <c r="C42" i="4" s="1"/>
  <c r="A42" i="4" l="1"/>
  <c r="U16" i="4"/>
  <c r="Q16" i="4" s="1"/>
  <c r="J29" i="4" l="1"/>
  <c r="S98" i="4" l="1"/>
  <c r="S96" i="4"/>
  <c r="J36" i="4"/>
  <c r="J77" i="4" s="1"/>
  <c r="J34" i="4"/>
  <c r="J75" i="4" l="1"/>
  <c r="AB2" i="4" l="1"/>
  <c r="AD2" i="4"/>
  <c r="AF2" i="4"/>
  <c r="T9" i="4"/>
  <c r="T10" i="4"/>
  <c r="T11" i="4"/>
  <c r="T12" i="4"/>
  <c r="T13" i="4"/>
  <c r="T14" i="4"/>
  <c r="W17" i="4"/>
  <c r="D21" i="4"/>
  <c r="D61" i="4" s="1"/>
  <c r="V21" i="4"/>
  <c r="W61" i="4" s="1"/>
  <c r="J23" i="4"/>
  <c r="J63" i="4" s="1"/>
  <c r="N29" i="4"/>
  <c r="N70" i="4" s="1"/>
  <c r="T29" i="4"/>
  <c r="T70" i="4" s="1"/>
  <c r="V29" i="4"/>
  <c r="V70" i="4" s="1"/>
  <c r="X29" i="4"/>
  <c r="X70" i="4" s="1"/>
  <c r="J31" i="4"/>
  <c r="J72" i="4" s="1"/>
  <c r="J32" i="4"/>
  <c r="J73" i="4" s="1"/>
  <c r="L36" i="4"/>
  <c r="L77" i="4" s="1"/>
  <c r="N36" i="4"/>
  <c r="N77" i="4" s="1"/>
  <c r="P36" i="4"/>
  <c r="P77" i="4" s="1"/>
  <c r="V36" i="4"/>
  <c r="V77" i="4" s="1"/>
  <c r="X36" i="4"/>
  <c r="X77" i="4" s="1"/>
  <c r="Z36" i="4"/>
  <c r="Z77" i="4" s="1"/>
  <c r="L38" i="4"/>
  <c r="L79" i="4" s="1"/>
  <c r="N38" i="4"/>
  <c r="N79" i="4" s="1"/>
  <c r="P38" i="4"/>
  <c r="P79" i="4" s="1"/>
</calcChain>
</file>

<file path=xl/comments1.xml><?xml version="1.0" encoding="utf-8"?>
<comments xmlns="http://schemas.openxmlformats.org/spreadsheetml/2006/main">
  <authors>
    <author>居初　一志</author>
  </authors>
  <commentList>
    <comment ref="Q10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署名または押印</t>
        </r>
      </text>
    </comment>
  </commentList>
</comments>
</file>

<file path=xl/sharedStrings.xml><?xml version="1.0" encoding="utf-8"?>
<sst xmlns="http://schemas.openxmlformats.org/spreadsheetml/2006/main" count="172" uniqueCount="95">
  <si>
    <t>管理所名</t>
    <rPh sb="0" eb="4">
      <t>カンリショメイ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</si>
  <si>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</si>
  <si>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</si>
  <si>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</si>
  <si>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</si>
  <si>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（半角で入力して下さい）</t>
    <rPh sb="1" eb="3">
      <t>ハンカク</t>
    </rPh>
    <rPh sb="4" eb="6">
      <t>ニュウリョク</t>
    </rPh>
    <rPh sb="8" eb="9">
      <t>クダ</t>
    </rPh>
    <phoneticPr fontId="1"/>
  </si>
  <si>
    <t>上流管理所</t>
    <rPh sb="0" eb="5">
      <t>ジョウリュウカンリショ</t>
    </rPh>
    <phoneticPr fontId="1"/>
  </si>
  <si>
    <t>中流管理室</t>
    <rPh sb="0" eb="2">
      <t>チュウリュウ</t>
    </rPh>
    <rPh sb="2" eb="4">
      <t>カンリ</t>
    </rPh>
    <rPh sb="4" eb="5">
      <t>シツ</t>
    </rPh>
    <phoneticPr fontId="1"/>
  </si>
  <si>
    <t>【提出先名】</t>
    <rPh sb="1" eb="3">
      <t>テイシュツ</t>
    </rPh>
    <rPh sb="3" eb="4">
      <t>サキ</t>
    </rPh>
    <rPh sb="4" eb="5">
      <t>メイ</t>
    </rPh>
    <phoneticPr fontId="1"/>
  </si>
  <si>
    <t>下流管理所</t>
    <rPh sb="0" eb="5">
      <t>カリュウカンリショ</t>
    </rPh>
    <phoneticPr fontId="1"/>
  </si>
  <si>
    <t>(選択してください）</t>
    <rPh sb="1" eb="3">
      <t>センタク</t>
    </rPh>
    <phoneticPr fontId="1"/>
  </si>
  <si>
    <t>【申請者】</t>
    <rPh sb="1" eb="3">
      <t>シンセイ</t>
    </rPh>
    <rPh sb="3" eb="4">
      <t>シャ</t>
    </rPh>
    <phoneticPr fontId="1"/>
  </si>
  <si>
    <t>職名等</t>
    <rPh sb="0" eb="3">
      <t>ショクメイトウ</t>
    </rPh>
    <phoneticPr fontId="1"/>
  </si>
  <si>
    <t>【住所】</t>
    <rPh sb="1" eb="3">
      <t>ジュウショ</t>
    </rPh>
    <phoneticPr fontId="1"/>
  </si>
  <si>
    <t>〒</t>
    <phoneticPr fontId="1"/>
  </si>
  <si>
    <t>上流管理所長</t>
    <rPh sb="0" eb="6">
      <t>ジョウリュウカンリショチョウ</t>
    </rPh>
    <phoneticPr fontId="1"/>
  </si>
  <si>
    <t>中流管理室長</t>
    <rPh sb="0" eb="6">
      <t>チュウリュウカンリシツチョウ</t>
    </rPh>
    <phoneticPr fontId="1"/>
  </si>
  <si>
    <t>（番号等は半角で入力して下さい）</t>
    <rPh sb="1" eb="3">
      <t>バンゴウ</t>
    </rPh>
    <rPh sb="3" eb="4">
      <t>トウ</t>
    </rPh>
    <rPh sb="5" eb="7">
      <t>ハンカク</t>
    </rPh>
    <rPh sb="8" eb="10">
      <t>ニュウリョク</t>
    </rPh>
    <rPh sb="12" eb="13">
      <t>クダ</t>
    </rPh>
    <phoneticPr fontId="1"/>
  </si>
  <si>
    <t>下流管理所長</t>
    <rPh sb="0" eb="6">
      <t>カリュウカンリショチョウ</t>
    </rPh>
    <phoneticPr fontId="1"/>
  </si>
  <si>
    <t>　</t>
    <phoneticPr fontId="1"/>
  </si>
  <si>
    <t>〃</t>
    <phoneticPr fontId="1"/>
  </si>
  <si>
    <t>【氏名】</t>
    <rPh sb="1" eb="3">
      <t>シメイ</t>
    </rPh>
    <phoneticPr fontId="1"/>
  </si>
  <si>
    <t>文書番号</t>
    <rPh sb="0" eb="4">
      <t>ブンショバンゴウ</t>
    </rPh>
    <phoneticPr fontId="1"/>
  </si>
  <si>
    <t>愛管</t>
    <rPh sb="0" eb="2">
      <t>アイカン</t>
    </rPh>
    <phoneticPr fontId="1"/>
  </si>
  <si>
    <t>愛用保</t>
    <rPh sb="0" eb="3">
      <t>アイヨウホ</t>
    </rPh>
    <phoneticPr fontId="1"/>
  </si>
  <si>
    <t>【電話】</t>
    <rPh sb="1" eb="3">
      <t>デンワ</t>
    </rPh>
    <phoneticPr fontId="1"/>
  </si>
  <si>
    <t>元号</t>
    <rPh sb="0" eb="2">
      <t>ゲンゴウ</t>
    </rPh>
    <phoneticPr fontId="1"/>
  </si>
  <si>
    <t>【担当者】</t>
    <rPh sb="1" eb="4">
      <t>タントウシャ</t>
    </rPh>
    <phoneticPr fontId="1"/>
  </si>
  <si>
    <t>平成</t>
    <rPh sb="0" eb="2">
      <t>ヘイセイ</t>
    </rPh>
    <phoneticPr fontId="1"/>
  </si>
  <si>
    <t>（氏名）</t>
    <rPh sb="1" eb="3">
      <t>シメイ</t>
    </rPh>
    <phoneticPr fontId="1"/>
  </si>
  <si>
    <t>（電話）</t>
    <rPh sb="1" eb="3">
      <t>デンワ</t>
    </rPh>
    <phoneticPr fontId="1"/>
  </si>
  <si>
    <t>【タイトル】</t>
    <phoneticPr fontId="1"/>
  </si>
  <si>
    <t>※提出する年度を半角で入力して下さい。</t>
    <rPh sb="8" eb="10">
      <t>ハンカク</t>
    </rPh>
    <rPh sb="11" eb="13">
      <t>ニュウリョク</t>
    </rPh>
    <phoneticPr fontId="1"/>
  </si>
  <si>
    <t>【工事名】</t>
    <rPh sb="1" eb="3">
      <t>コウジ</t>
    </rPh>
    <rPh sb="3" eb="4">
      <t>メイ</t>
    </rPh>
    <phoneticPr fontId="1"/>
  </si>
  <si>
    <t>【承認番号及び当初年月日】</t>
    <rPh sb="1" eb="3">
      <t>ショウニン</t>
    </rPh>
    <rPh sb="3" eb="5">
      <t>バンゴウ</t>
    </rPh>
    <rPh sb="5" eb="6">
      <t>オヨ</t>
    </rPh>
    <phoneticPr fontId="1"/>
  </si>
  <si>
    <t>号</t>
    <rPh sb="0" eb="1">
      <t>ゴウ</t>
    </rPh>
    <phoneticPr fontId="1"/>
  </si>
  <si>
    <t>【施工場所】</t>
    <rPh sb="1" eb="3">
      <t>セコウ</t>
    </rPh>
    <rPh sb="3" eb="5">
      <t>バショ</t>
    </rPh>
    <phoneticPr fontId="1"/>
  </si>
  <si>
    <t>【施 設 名】</t>
    <rPh sb="1" eb="2">
      <t>シ</t>
    </rPh>
    <rPh sb="3" eb="4">
      <t>セツ</t>
    </rPh>
    <rPh sb="5" eb="6">
      <t>ナ</t>
    </rPh>
    <phoneticPr fontId="1"/>
  </si>
  <si>
    <t>【工事期間】</t>
    <rPh sb="1" eb="3">
      <t>コウジ</t>
    </rPh>
    <rPh sb="3" eb="5">
      <t>キカン</t>
    </rPh>
    <phoneticPr fontId="1"/>
  </si>
  <si>
    <t>日から</t>
    <rPh sb="0" eb="1">
      <t>ヒ</t>
    </rPh>
    <phoneticPr fontId="1"/>
  </si>
  <si>
    <t>日まで</t>
    <rPh sb="0" eb="1">
      <t>ヒ</t>
    </rPh>
    <phoneticPr fontId="1"/>
  </si>
  <si>
    <t>【完了年月日】</t>
    <rPh sb="1" eb="3">
      <t>カンリョウ</t>
    </rPh>
    <rPh sb="3" eb="6">
      <t>ネンガッピ</t>
    </rPh>
    <phoneticPr fontId="1"/>
  </si>
  <si>
    <t>　【注意事項】</t>
    <rPh sb="2" eb="4">
      <t>チュウイ</t>
    </rPh>
    <rPh sb="4" eb="6">
      <t>ジコウ</t>
    </rPh>
    <phoneticPr fontId="1"/>
  </si>
  <si>
    <t>年</t>
  </si>
  <si>
    <t>月</t>
  </si>
  <si>
    <t>日</t>
  </si>
  <si>
    <t>独立行政法人水資源機構</t>
    <phoneticPr fontId="1"/>
  </si>
  <si>
    <t>愛知用水総合管理所長</t>
    <rPh sb="0" eb="2">
      <t>アイチ</t>
    </rPh>
    <rPh sb="2" eb="4">
      <t>ヨウスイ</t>
    </rPh>
    <rPh sb="4" eb="6">
      <t>ソウゴウ</t>
    </rPh>
    <rPh sb="6" eb="9">
      <t>カンリショ</t>
    </rPh>
    <rPh sb="9" eb="10">
      <t>チョウ</t>
    </rPh>
    <phoneticPr fontId="1"/>
  </si>
  <si>
    <t>殿</t>
    <rPh sb="0" eb="1">
      <t>ドノ</t>
    </rPh>
    <phoneticPr fontId="1"/>
  </si>
  <si>
    <t>〒</t>
  </si>
  <si>
    <t xml:space="preserve"> 　申請者</t>
    <phoneticPr fontId="1"/>
  </si>
  <si>
    <t>住所</t>
    <rPh sb="0" eb="2">
      <t>ジュウショ</t>
    </rPh>
    <phoneticPr fontId="1"/>
  </si>
  <si>
    <t>氏名</t>
  </si>
  <si>
    <t>電話</t>
  </si>
  <si>
    <t>（工事名：</t>
    <phoneticPr fontId="1"/>
  </si>
  <si>
    <t>）</t>
  </si>
  <si>
    <t>１．</t>
    <phoneticPr fontId="1"/>
  </si>
  <si>
    <t>承認番号・年月日</t>
    <rPh sb="0" eb="2">
      <t>ショウニン</t>
    </rPh>
    <rPh sb="2" eb="4">
      <t>バンゴウ</t>
    </rPh>
    <rPh sb="5" eb="8">
      <t>ネンガッピ</t>
    </rPh>
    <phoneticPr fontId="1"/>
  </si>
  <si>
    <t>第</t>
    <rPh sb="0" eb="1">
      <t>ダイ</t>
    </rPh>
    <phoneticPr fontId="1"/>
  </si>
  <si>
    <t>２．</t>
    <phoneticPr fontId="1"/>
  </si>
  <si>
    <t>施工場所</t>
    <rPh sb="0" eb="2">
      <t>セコウ</t>
    </rPh>
    <rPh sb="2" eb="4">
      <t>バショ</t>
    </rPh>
    <phoneticPr fontId="1"/>
  </si>
  <si>
    <t>３．</t>
    <phoneticPr fontId="1"/>
  </si>
  <si>
    <t>施設名</t>
    <rPh sb="0" eb="2">
      <t>シセツ</t>
    </rPh>
    <rPh sb="2" eb="3">
      <t>メイ</t>
    </rPh>
    <phoneticPr fontId="1"/>
  </si>
  <si>
    <t>４．</t>
    <phoneticPr fontId="1"/>
  </si>
  <si>
    <t>工事期間</t>
    <rPh sb="0" eb="2">
      <t>コウジ</t>
    </rPh>
    <rPh sb="2" eb="4">
      <t>キカン</t>
    </rPh>
    <phoneticPr fontId="1"/>
  </si>
  <si>
    <t>日 から</t>
    <phoneticPr fontId="1"/>
  </si>
  <si>
    <t>日 まで</t>
    <phoneticPr fontId="1"/>
  </si>
  <si>
    <t>５．</t>
    <phoneticPr fontId="1"/>
  </si>
  <si>
    <t>完了年月日</t>
    <rPh sb="0" eb="2">
      <t>カンリョウ</t>
    </rPh>
    <rPh sb="2" eb="5">
      <t>ネンガッピ</t>
    </rPh>
    <phoneticPr fontId="1"/>
  </si>
  <si>
    <t>日</t>
    <phoneticPr fontId="1"/>
  </si>
  <si>
    <t>６．</t>
    <phoneticPr fontId="1"/>
  </si>
  <si>
    <t>添付書類</t>
    <rPh sb="0" eb="2">
      <t>テンプ</t>
    </rPh>
    <rPh sb="2" eb="4">
      <t>ショルイ</t>
    </rPh>
    <phoneticPr fontId="1"/>
  </si>
  <si>
    <t>上記工事が完了したので完了届を提出します。</t>
    <rPh sb="0" eb="2">
      <t>ジョウキ</t>
    </rPh>
    <rPh sb="2" eb="4">
      <t>コウジ</t>
    </rPh>
    <rPh sb="5" eb="7">
      <t>カンリョウ</t>
    </rPh>
    <rPh sb="11" eb="13">
      <t>カンリョウ</t>
    </rPh>
    <rPh sb="13" eb="14">
      <t>トド</t>
    </rPh>
    <rPh sb="15" eb="17">
      <t>テイシュツ</t>
    </rPh>
    <phoneticPr fontId="1"/>
  </si>
  <si>
    <t>なお、完了確認の実施を依頼します。</t>
    <rPh sb="3" eb="5">
      <t>カンリョウ</t>
    </rPh>
    <rPh sb="5" eb="7">
      <t>カクニン</t>
    </rPh>
    <rPh sb="8" eb="10">
      <t>ジッシ</t>
    </rPh>
    <rPh sb="11" eb="13">
      <t>イライ</t>
    </rPh>
    <phoneticPr fontId="1"/>
  </si>
  <si>
    <t>確認書</t>
    <rPh sb="0" eb="3">
      <t>カクニンショ</t>
    </rPh>
    <phoneticPr fontId="1"/>
  </si>
  <si>
    <t>付けで届出のあった上記工事の確認検査の結果、申請書のとおり</t>
    <rPh sb="0" eb="1">
      <t>ツ</t>
    </rPh>
    <rPh sb="3" eb="5">
      <t>トドケデ</t>
    </rPh>
    <rPh sb="9" eb="11">
      <t>ジョウキ</t>
    </rPh>
    <rPh sb="11" eb="13">
      <t>コウジ</t>
    </rPh>
    <rPh sb="14" eb="16">
      <t>カクニン</t>
    </rPh>
    <rPh sb="16" eb="18">
      <t>ケンサ</t>
    </rPh>
    <rPh sb="19" eb="21">
      <t>ケッカ</t>
    </rPh>
    <rPh sb="22" eb="25">
      <t>シンセイショ</t>
    </rPh>
    <phoneticPr fontId="1"/>
  </si>
  <si>
    <t xml:space="preserve"> 完了したことを確認しました。</t>
    <rPh sb="1" eb="3">
      <t>カンリョウ</t>
    </rPh>
    <rPh sb="8" eb="10">
      <t>カクニン</t>
    </rPh>
    <phoneticPr fontId="1"/>
  </si>
  <si>
    <t>確認年月日</t>
    <rPh sb="0" eb="2">
      <t>カクニン</t>
    </rPh>
    <rPh sb="2" eb="5">
      <t>ネンガッピ</t>
    </rPh>
    <phoneticPr fontId="1"/>
  </si>
  <si>
    <t>独立行政法人水資源機構　愛知用水総合管理所</t>
    <rPh sb="0" eb="2">
      <t>ドクリツ</t>
    </rPh>
    <rPh sb="2" eb="4">
      <t>ギョウセイ</t>
    </rPh>
    <rPh sb="4" eb="6">
      <t>ホウジン</t>
    </rPh>
    <rPh sb="6" eb="9">
      <t>ミズシゲン</t>
    </rPh>
    <rPh sb="9" eb="11">
      <t>キコウ</t>
    </rPh>
    <rPh sb="12" eb="14">
      <t>アイチ</t>
    </rPh>
    <rPh sb="14" eb="16">
      <t>ヨウスイ</t>
    </rPh>
    <rPh sb="16" eb="18">
      <t>ソウゴウ</t>
    </rPh>
    <rPh sb="18" eb="21">
      <t>カンリショ</t>
    </rPh>
    <phoneticPr fontId="1"/>
  </si>
  <si>
    <t>【整理番号】</t>
    <rPh sb="1" eb="3">
      <t>セイリ</t>
    </rPh>
    <rPh sb="3" eb="5">
      <t>バンゴウ</t>
    </rPh>
    <phoneticPr fontId="1"/>
  </si>
  <si>
    <t>届</t>
    <rPh sb="0" eb="1">
      <t>トド</t>
    </rPh>
    <phoneticPr fontId="1"/>
  </si>
  <si>
    <t>（令和○○年度）</t>
    <rPh sb="1" eb="3">
      <t>レイワ</t>
    </rPh>
    <rPh sb="5" eb="7">
      <t>ネンド</t>
    </rPh>
    <phoneticPr fontId="1"/>
  </si>
  <si>
    <t>○○開水路</t>
    <rPh sb="2" eb="5">
      <t>カイスイロ</t>
    </rPh>
    <phoneticPr fontId="1"/>
  </si>
  <si>
    <t>完成図書、工事写真</t>
    <rPh sb="0" eb="2">
      <t>カンセイ</t>
    </rPh>
    <rPh sb="2" eb="4">
      <t>トショ</t>
    </rPh>
    <rPh sb="5" eb="7">
      <t>コウジ</t>
    </rPh>
    <rPh sb="7" eb="9">
      <t>シャシン</t>
    </rPh>
    <phoneticPr fontId="1"/>
  </si>
  <si>
    <t>（選択してください）</t>
    <rPh sb="1" eb="3">
      <t>センタク</t>
    </rPh>
    <phoneticPr fontId="1"/>
  </si>
  <si>
    <t>※土地使用のみを記入して下さい。　　　　　　　　　　　　　　　　　　</t>
    <phoneticPr fontId="1"/>
  </si>
  <si>
    <t>（法人の場合は、上段に法人名、下段に代表者名を入力して下さい。）</t>
    <rPh sb="1" eb="3">
      <t>ホウジン</t>
    </rPh>
    <rPh sb="4" eb="6">
      <t>バアイ</t>
    </rPh>
    <rPh sb="8" eb="10">
      <t>ジョウダン</t>
    </rPh>
    <rPh sb="11" eb="13">
      <t>ホウジン</t>
    </rPh>
    <rPh sb="13" eb="14">
      <t>メイ</t>
    </rPh>
    <rPh sb="15" eb="17">
      <t>カダン</t>
    </rPh>
    <rPh sb="18" eb="21">
      <t>ダイヒョウシャ</t>
    </rPh>
    <rPh sb="21" eb="22">
      <t>メイ</t>
    </rPh>
    <rPh sb="23" eb="25">
      <t>ニュウリョク</t>
    </rPh>
    <rPh sb="27" eb="28">
      <t>クダ</t>
    </rPh>
    <phoneticPr fontId="1"/>
  </si>
  <si>
    <t>（所属）</t>
    <rPh sb="1" eb="3">
      <t>ショゾク</t>
    </rPh>
    <phoneticPr fontId="1"/>
  </si>
  <si>
    <t>（個人の場合は、署名で提出して下さい。）※印不要・入力しない。</t>
    <rPh sb="1" eb="3">
      <t>コジン</t>
    </rPh>
    <rPh sb="4" eb="6">
      <t>バアイ</t>
    </rPh>
    <rPh sb="8" eb="10">
      <t>ショメイ</t>
    </rPh>
    <rPh sb="11" eb="13">
      <t>テイシュツ</t>
    </rPh>
    <rPh sb="15" eb="16">
      <t>クダ</t>
    </rPh>
    <rPh sb="21" eb="22">
      <t>イン</t>
    </rPh>
    <rPh sb="22" eb="24">
      <t>フヨウ</t>
    </rPh>
    <rPh sb="25" eb="27">
      <t>ニュウリョク</t>
    </rPh>
    <phoneticPr fontId="1"/>
  </si>
  <si>
    <t>←法人の場合の現地立会者の氏名を署名して頂きます。</t>
    <rPh sb="1" eb="3">
      <t>ホウジン</t>
    </rPh>
    <rPh sb="4" eb="6">
      <t>バアイ</t>
    </rPh>
    <rPh sb="7" eb="9">
      <t>ゲンチ</t>
    </rPh>
    <rPh sb="9" eb="11">
      <t>タチアイ</t>
    </rPh>
    <rPh sb="11" eb="12">
      <t>シャ</t>
    </rPh>
    <rPh sb="13" eb="15">
      <t>シメイ</t>
    </rPh>
    <rPh sb="16" eb="18">
      <t>ショメイ</t>
    </rPh>
    <rPh sb="20" eb="21">
      <t>イタダ</t>
    </rPh>
    <phoneticPr fontId="1"/>
  </si>
  <si>
    <t>本入力シート内の　　　　　　　　欄に必要事項を記入後、担当窓口に提出して下さい。</t>
    <rPh sb="0" eb="1">
      <t>ホン</t>
    </rPh>
    <rPh sb="1" eb="3">
      <t>ニュウリョク</t>
    </rPh>
    <rPh sb="6" eb="7">
      <t>ナイ</t>
    </rPh>
    <rPh sb="16" eb="17">
      <t>ラン</t>
    </rPh>
    <rPh sb="18" eb="20">
      <t>ヒツヨウ</t>
    </rPh>
    <rPh sb="20" eb="22">
      <t>ジコウ</t>
    </rPh>
    <rPh sb="23" eb="25">
      <t>キニュウ</t>
    </rPh>
    <rPh sb="25" eb="26">
      <t>ゴ</t>
    </rPh>
    <rPh sb="27" eb="29">
      <t>タントウ</t>
    </rPh>
    <rPh sb="29" eb="31">
      <t>マドグチ</t>
    </rPh>
    <rPh sb="32" eb="34">
      <t>テイシュツ</t>
    </rPh>
    <rPh sb="36" eb="37">
      <t>クダ</t>
    </rPh>
    <phoneticPr fontId="1"/>
  </si>
  <si>
    <t>【提出日】</t>
    <rPh sb="1" eb="3">
      <t>テイシュツ</t>
    </rPh>
    <rPh sb="3" eb="4">
      <t>ビ</t>
    </rPh>
    <phoneticPr fontId="1"/>
  </si>
  <si>
    <t>１．各申請書の承認書・承諾書等を参考にして作成して下さい。</t>
    <rPh sb="2" eb="3">
      <t>カク</t>
    </rPh>
    <rPh sb="3" eb="5">
      <t>シンセイ</t>
    </rPh>
    <rPh sb="5" eb="6">
      <t>ショ</t>
    </rPh>
    <rPh sb="7" eb="10">
      <t>ショウニンショ</t>
    </rPh>
    <rPh sb="11" eb="14">
      <t>ショウダクショ</t>
    </rPh>
    <rPh sb="14" eb="15">
      <t>トウ</t>
    </rPh>
    <rPh sb="16" eb="18">
      <t>サンコウ</t>
    </rPh>
    <rPh sb="21" eb="23">
      <t>サクセイ</t>
    </rPh>
    <rPh sb="25" eb="26">
      <t>クダ</t>
    </rPh>
    <phoneticPr fontId="1"/>
  </si>
  <si>
    <t>２．様式に入力する際、不明な点があれば担当窓口にご連絡下さい。</t>
    <rPh sb="2" eb="4">
      <t>ヨウシキ</t>
    </rPh>
    <rPh sb="5" eb="7">
      <t>ニュウリョク</t>
    </rPh>
    <rPh sb="9" eb="10">
      <t>サイ</t>
    </rPh>
    <rPh sb="11" eb="13">
      <t>フメイ</t>
    </rPh>
    <rPh sb="14" eb="15">
      <t>テン</t>
    </rPh>
    <rPh sb="19" eb="21">
      <t>タントウ</t>
    </rPh>
    <rPh sb="21" eb="23">
      <t>マドグチ</t>
    </rPh>
    <rPh sb="24" eb="27">
      <t>ゴレンラク</t>
    </rPh>
    <rPh sb="27" eb="28">
      <t>クダ</t>
    </rPh>
    <phoneticPr fontId="1"/>
  </si>
  <si>
    <t>（立会者）</t>
    <rPh sb="1" eb="4">
      <t>リッカイシャ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</si>
</sst>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&quot;第&quot;0"/>
    <numFmt numFmtId="177" formatCode="@&quot;第&quot;"/>
  </numFmts>
  <fonts count="16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9"/>
      <name val="ＭＳ Ｐゴシック"/>
      <family val="3"/>
      <charset val="128"/>
    </font>
    <font>
      <sz val="9"/>
      <name val="ＭＳ ゴシック"/>
      <family val="3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b/>
      <sz val="14"/>
      <name val="ＭＳ ゴシック"/>
      <family val="3"/>
      <charset val="128"/>
    </font>
    <font>
      <b/>
      <sz val="14"/>
      <color indexed="10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sz val="8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sz val="10"/>
      <color rgb="FFFF0000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DotDot">
        <color indexed="64"/>
      </bottom>
      <diagonal/>
    </border>
    <border>
      <left/>
      <right/>
      <top style="thin">
        <color indexed="64"/>
      </top>
      <bottom style="dashDotDot">
        <color indexed="64"/>
      </bottom>
      <diagonal/>
    </border>
    <border>
      <left/>
      <right style="thin">
        <color indexed="64"/>
      </right>
      <top style="thin">
        <color indexed="64"/>
      </top>
      <bottom style="dashDotDot">
        <color indexed="64"/>
      </bottom>
      <diagonal/>
    </border>
    <border>
      <left style="thin">
        <color indexed="64"/>
      </left>
      <right/>
      <top style="dashDotDot">
        <color indexed="64"/>
      </top>
      <bottom style="thin">
        <color indexed="64"/>
      </bottom>
      <diagonal/>
    </border>
    <border>
      <left/>
      <right/>
      <top style="dashDotDot">
        <color indexed="64"/>
      </top>
      <bottom style="thin">
        <color indexed="64"/>
      </bottom>
      <diagonal/>
    </border>
    <border>
      <left/>
      <right style="thin">
        <color indexed="64"/>
      </right>
      <top style="dashDotDot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Dot">
        <color indexed="64"/>
      </bottom>
      <diagonal/>
    </border>
    <border>
      <left/>
      <right/>
      <top style="thin">
        <color indexed="64"/>
      </top>
      <bottom style="dashDot">
        <color indexed="64"/>
      </bottom>
      <diagonal/>
    </border>
    <border>
      <left/>
      <right style="thin">
        <color indexed="64"/>
      </right>
      <top style="thin">
        <color indexed="64"/>
      </top>
      <bottom style="dashDot">
        <color indexed="64"/>
      </bottom>
      <diagonal/>
    </border>
  </borders>
  <cellStyleXfs count="1">
    <xf numFmtId="0" fontId="0" fillId="0" borderId="0"/>
  </cellStyleXfs>
  <cellXfs count="12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5" fillId="0" borderId="0" xfId="0" applyFont="1"/>
    <xf numFmtId="0" fontId="2" fillId="0" borderId="0" xfId="0" applyFont="1" applyAlignment="1">
      <alignment vertical="center"/>
    </xf>
    <xf numFmtId="0" fontId="2" fillId="2" borderId="1" xfId="0" applyFont="1" applyFill="1" applyBorder="1" applyAlignment="1">
      <alignment horizontal="right" vertical="center"/>
    </xf>
    <xf numFmtId="0" fontId="2" fillId="2" borderId="1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 shrinkToFit="1"/>
    </xf>
    <xf numFmtId="0" fontId="5" fillId="0" borderId="0" xfId="0" applyFont="1" applyFill="1" applyBorder="1" applyAlignment="1">
      <alignment horizontal="center" vertical="center" shrinkToFi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distributed" vertical="distributed" shrinkToFit="1"/>
    </xf>
    <xf numFmtId="0" fontId="5" fillId="0" borderId="0" xfId="0" applyFont="1" applyAlignment="1">
      <alignment horizontal="distributed" vertical="distributed"/>
    </xf>
    <xf numFmtId="0" fontId="5" fillId="0" borderId="0" xfId="0" applyFont="1" applyAlignment="1">
      <alignment horizontal="distributed" vertical="distributed" shrinkToFit="1"/>
    </xf>
    <xf numFmtId="0" fontId="5" fillId="0" borderId="0" xfId="0" applyFont="1" applyAlignment="1"/>
    <xf numFmtId="0" fontId="2" fillId="0" borderId="0" xfId="0" applyFont="1" applyFill="1" applyBorder="1" applyAlignment="1">
      <alignment horizontal="left" vertical="center"/>
    </xf>
    <xf numFmtId="0" fontId="5" fillId="0" borderId="0" xfId="0" quotePrefix="1" applyFont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2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/>
    <xf numFmtId="0" fontId="5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center" vertical="center" shrinkToFi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right" vertical="center"/>
    </xf>
    <xf numFmtId="0" fontId="8" fillId="0" borderId="0" xfId="0" applyFont="1"/>
    <xf numFmtId="0" fontId="9" fillId="0" borderId="0" xfId="0" applyFont="1" applyAlignment="1">
      <alignment vertical="center"/>
    </xf>
    <xf numFmtId="0" fontId="9" fillId="0" borderId="0" xfId="0" quotePrefix="1" applyFont="1" applyAlignment="1">
      <alignment vertical="center"/>
    </xf>
    <xf numFmtId="0" fontId="0" fillId="0" borderId="0" xfId="0" applyAlignment="1">
      <alignment vertical="center" wrapText="1"/>
    </xf>
    <xf numFmtId="0" fontId="5" fillId="0" borderId="0" xfId="0" applyFont="1" applyAlignment="1">
      <alignment horizontal="distributed"/>
    </xf>
    <xf numFmtId="176" fontId="2" fillId="2" borderId="1" xfId="0" applyNumberFormat="1" applyFont="1" applyFill="1" applyBorder="1" applyAlignment="1">
      <alignment vertical="center"/>
    </xf>
    <xf numFmtId="0" fontId="2" fillId="3" borderId="0" xfId="0" applyFont="1" applyFill="1" applyAlignment="1">
      <alignment horizontal="left" vertical="center" shrinkToFit="1"/>
    </xf>
    <xf numFmtId="0" fontId="2" fillId="2" borderId="1" xfId="0" applyNumberFormat="1" applyFont="1" applyFill="1" applyBorder="1" applyAlignment="1">
      <alignment vertical="center"/>
    </xf>
    <xf numFmtId="0" fontId="0" fillId="0" borderId="0" xfId="0" applyBorder="1" applyAlignment="1">
      <alignment horizontal="left" vertical="center" shrinkToFit="1"/>
    </xf>
    <xf numFmtId="0" fontId="2" fillId="0" borderId="0" xfId="0" applyFont="1" applyFill="1" applyBorder="1" applyAlignment="1">
      <alignment horizontal="left" vertical="center" shrinkToFit="1"/>
    </xf>
    <xf numFmtId="0" fontId="12" fillId="0" borderId="0" xfId="0" applyFont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horizontal="left" vertical="center" shrinkToFit="1"/>
    </xf>
    <xf numFmtId="0" fontId="5" fillId="0" borderId="0" xfId="0" applyFont="1" applyAlignment="1">
      <alignment vertical="center" shrinkToFit="1"/>
    </xf>
    <xf numFmtId="0" fontId="5" fillId="0" borderId="0" xfId="0" applyFont="1" applyAlignment="1">
      <alignment horizontal="distributed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Fill="1" applyAlignment="1">
      <alignment horizontal="distributed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Fill="1" applyBorder="1" applyAlignment="1">
      <alignment vertical="center" shrinkToFi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 shrinkToFit="1"/>
    </xf>
    <xf numFmtId="0" fontId="5" fillId="0" borderId="0" xfId="0" applyFont="1" applyFill="1" applyAlignment="1">
      <alignment horizontal="distributed" vertical="center"/>
    </xf>
    <xf numFmtId="0" fontId="5" fillId="0" borderId="0" xfId="0" applyFont="1" applyAlignment="1">
      <alignment horizontal="distributed" vertical="center"/>
    </xf>
    <xf numFmtId="0" fontId="5" fillId="0" borderId="0" xfId="0" applyFont="1" applyAlignment="1">
      <alignment horizontal="left" vertical="center"/>
    </xf>
    <xf numFmtId="0" fontId="13" fillId="0" borderId="0" xfId="0" applyFont="1" applyBorder="1" applyAlignment="1">
      <alignment vertical="center" wrapText="1" shrinkToFit="1"/>
    </xf>
    <xf numFmtId="0" fontId="14" fillId="0" borderId="0" xfId="0" applyFont="1" applyBorder="1" applyAlignment="1">
      <alignment vertical="center" wrapText="1"/>
    </xf>
    <xf numFmtId="0" fontId="5" fillId="0" borderId="0" xfId="0" applyFont="1" applyAlignment="1">
      <alignment horizontal="left" vertical="center"/>
    </xf>
    <xf numFmtId="0" fontId="12" fillId="0" borderId="0" xfId="0" applyFont="1" applyAlignment="1">
      <alignment horizontal="centerContinuous" vertical="center"/>
    </xf>
    <xf numFmtId="0" fontId="2" fillId="0" borderId="0" xfId="0" applyFont="1" applyAlignment="1">
      <alignment horizontal="centerContinuous" vertical="center"/>
    </xf>
    <xf numFmtId="0" fontId="2" fillId="3" borderId="1" xfId="0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 shrinkToFit="1"/>
    </xf>
    <xf numFmtId="0" fontId="5" fillId="0" borderId="0" xfId="0" applyFont="1" applyAlignment="1">
      <alignment vertical="center"/>
    </xf>
    <xf numFmtId="0" fontId="2" fillId="2" borderId="8" xfId="0" applyFont="1" applyFill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2" fillId="2" borderId="8" xfId="0" applyFont="1" applyFill="1" applyBorder="1" applyAlignment="1">
      <alignment horizontal="left" vertical="center" shrinkToFit="1"/>
    </xf>
    <xf numFmtId="0" fontId="0" fillId="0" borderId="9" xfId="0" applyBorder="1" applyAlignment="1">
      <alignment horizontal="left" vertical="center" shrinkToFit="1"/>
    </xf>
    <xf numFmtId="0" fontId="0" fillId="0" borderId="10" xfId="0" applyBorder="1" applyAlignment="1">
      <alignment horizontal="left" vertical="center" shrinkToFit="1"/>
    </xf>
    <xf numFmtId="0" fontId="0" fillId="0" borderId="9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 shrinkToFit="1"/>
    </xf>
    <xf numFmtId="0" fontId="0" fillId="0" borderId="3" xfId="0" applyBorder="1" applyAlignment="1">
      <alignment horizontal="left" vertical="center" shrinkToFit="1"/>
    </xf>
    <xf numFmtId="0" fontId="0" fillId="0" borderId="4" xfId="0" applyBorder="1" applyAlignment="1">
      <alignment horizontal="left" vertical="center" shrinkToFit="1"/>
    </xf>
    <xf numFmtId="0" fontId="2" fillId="2" borderId="5" xfId="0" applyFont="1" applyFill="1" applyBorder="1" applyAlignment="1">
      <alignment horizontal="left" vertical="center" shrinkToFit="1"/>
    </xf>
    <xf numFmtId="0" fontId="0" fillId="0" borderId="6" xfId="0" applyBorder="1" applyAlignment="1">
      <alignment horizontal="left" vertical="center" shrinkToFit="1"/>
    </xf>
    <xf numFmtId="0" fontId="0" fillId="0" borderId="7" xfId="0" applyBorder="1" applyAlignment="1">
      <alignment horizontal="left" vertical="center" shrinkToFit="1"/>
    </xf>
    <xf numFmtId="0" fontId="2" fillId="3" borderId="8" xfId="0" applyFont="1" applyFill="1" applyBorder="1" applyAlignment="1">
      <alignment vertical="center"/>
    </xf>
    <xf numFmtId="0" fontId="0" fillId="3" borderId="9" xfId="0" applyFill="1" applyBorder="1" applyAlignment="1">
      <alignment vertical="center"/>
    </xf>
    <xf numFmtId="0" fontId="0" fillId="3" borderId="10" xfId="0" applyFill="1" applyBorder="1" applyAlignment="1">
      <alignment vertical="center"/>
    </xf>
    <xf numFmtId="0" fontId="10" fillId="0" borderId="11" xfId="0" applyFont="1" applyBorder="1" applyAlignment="1">
      <alignment vertical="center" wrapText="1" shrinkToFit="1"/>
    </xf>
    <xf numFmtId="0" fontId="11" fillId="0" borderId="0" xfId="0" applyFont="1" applyAlignment="1">
      <alignment vertical="center" wrapText="1"/>
    </xf>
    <xf numFmtId="0" fontId="2" fillId="2" borderId="8" xfId="0" applyFont="1" applyFill="1" applyBorder="1" applyAlignment="1">
      <alignment vertical="center" shrinkToFit="1"/>
    </xf>
    <xf numFmtId="0" fontId="0" fillId="0" borderId="9" xfId="0" applyBorder="1" applyAlignment="1">
      <alignment vertical="center" shrinkToFit="1"/>
    </xf>
    <xf numFmtId="0" fontId="0" fillId="0" borderId="10" xfId="0" applyBorder="1" applyAlignment="1">
      <alignment vertical="center" shrinkToFit="1"/>
    </xf>
    <xf numFmtId="0" fontId="2" fillId="2" borderId="8" xfId="0" applyFont="1" applyFill="1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2" fillId="3" borderId="8" xfId="0" applyFont="1" applyFill="1" applyBorder="1" applyAlignment="1">
      <alignment horizontal="left" vertical="center"/>
    </xf>
    <xf numFmtId="0" fontId="2" fillId="3" borderId="9" xfId="0" applyFont="1" applyFill="1" applyBorder="1" applyAlignment="1">
      <alignment horizontal="left" vertical="center"/>
    </xf>
    <xf numFmtId="0" fontId="2" fillId="2" borderId="12" xfId="0" applyFont="1" applyFill="1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2" fillId="2" borderId="5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distributed" vertical="center" justifyLastLine="1" shrinkToFi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 vertical="center" shrinkToFit="1"/>
    </xf>
    <xf numFmtId="0" fontId="5" fillId="0" borderId="0" xfId="0" applyFont="1" applyAlignment="1">
      <alignment horizontal="left" shrinkToFit="1"/>
    </xf>
    <xf numFmtId="0" fontId="7" fillId="0" borderId="0" xfId="0" applyFont="1" applyAlignment="1">
      <alignment horizontal="center" vertical="center" shrinkToFit="1"/>
    </xf>
    <xf numFmtId="0" fontId="5" fillId="0" borderId="0" xfId="0" applyFont="1" applyAlignment="1">
      <alignment vertical="center" shrinkToFit="1"/>
    </xf>
    <xf numFmtId="0" fontId="5" fillId="0" borderId="0" xfId="0" applyFont="1" applyFill="1" applyAlignment="1">
      <alignment horizontal="distributed" vertical="center"/>
    </xf>
    <xf numFmtId="0" fontId="5" fillId="0" borderId="0" xfId="0" applyFont="1" applyAlignment="1">
      <alignment horizontal="distributed" vertical="center"/>
    </xf>
    <xf numFmtId="0" fontId="5" fillId="0" borderId="0" xfId="0" applyFont="1" applyAlignment="1">
      <alignment horizontal="distributed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0" xfId="0" applyAlignment="1">
      <alignment horizontal="distributed" vertical="center" justifyLastLine="1"/>
    </xf>
    <xf numFmtId="0" fontId="0" fillId="0" borderId="0" xfId="0" applyAlignment="1">
      <alignment vertical="center"/>
    </xf>
    <xf numFmtId="0" fontId="7" fillId="0" borderId="0" xfId="0" applyFont="1" applyAlignment="1">
      <alignment horizontal="distributed" vertical="center"/>
    </xf>
    <xf numFmtId="0" fontId="5" fillId="0" borderId="0" xfId="0" applyFont="1" applyBorder="1" applyAlignment="1">
      <alignment vertical="center" shrinkToFit="1"/>
    </xf>
    <xf numFmtId="0" fontId="5" fillId="0" borderId="0" xfId="0" applyFont="1" applyBorder="1" applyAlignment="1">
      <alignment vertical="center"/>
    </xf>
    <xf numFmtId="0" fontId="5" fillId="0" borderId="0" xfId="0" applyFont="1" applyFill="1" applyBorder="1" applyAlignment="1">
      <alignment vertical="center" shrinkToFit="1"/>
    </xf>
    <xf numFmtId="177" fontId="5" fillId="0" borderId="0" xfId="0" applyNumberFormat="1" applyFont="1" applyAlignment="1">
      <alignment horizontal="center" vertical="center"/>
    </xf>
    <xf numFmtId="0" fontId="5" fillId="0" borderId="0" xfId="0" applyNumberFormat="1" applyFont="1" applyAlignment="1">
      <alignment horizontal="center" vertical="center" shrinkToFit="1"/>
    </xf>
    <xf numFmtId="0" fontId="5" fillId="0" borderId="0" xfId="0" applyFont="1" applyFill="1" applyBorder="1" applyAlignment="1">
      <alignment horizontal="left" vertical="center" shrinkToFit="1"/>
    </xf>
    <xf numFmtId="0" fontId="5" fillId="0" borderId="0" xfId="0" applyFont="1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1</xdr:row>
      <xdr:rowOff>0</xdr:rowOff>
    </xdr:from>
    <xdr:to>
      <xdr:col>8</xdr:col>
      <xdr:colOff>85725</xdr:colOff>
      <xdr:row>5</xdr:row>
      <xdr:rowOff>0</xdr:rowOff>
    </xdr:to>
    <xdr:sp macro="" textlink="">
      <xdr:nvSpPr>
        <xdr:cNvPr id="1025" name="AutoShape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 noChangeArrowheads="1"/>
        </xdr:cNvSpPr>
      </xdr:nvSpPr>
      <xdr:spPr bwMode="auto">
        <a:xfrm>
          <a:off x="152400" y="171450"/>
          <a:ext cx="6210300" cy="685800"/>
        </a:xfrm>
        <a:prstGeom prst="horizontalScroll">
          <a:avLst>
            <a:gd name="adj" fmla="val 12500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0</xdr:col>
      <xdr:colOff>295275</xdr:colOff>
      <xdr:row>2</xdr:row>
      <xdr:rowOff>66675</xdr:rowOff>
    </xdr:from>
    <xdr:to>
      <xdr:col>8</xdr:col>
      <xdr:colOff>123825</xdr:colOff>
      <xdr:row>4</xdr:row>
      <xdr:rowOff>28575</xdr:rowOff>
    </xdr:to>
    <xdr:sp macro="" textlink="">
      <xdr:nvSpPr>
        <xdr:cNvPr id="1026" name="Text Box 2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 txBox="1">
          <a:spLocks noChangeArrowheads="1"/>
        </xdr:cNvSpPr>
      </xdr:nvSpPr>
      <xdr:spPr bwMode="auto">
        <a:xfrm>
          <a:off x="295275" y="409575"/>
          <a:ext cx="610552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xmlns:mc="http://schemas.openxmlformats.org/markup-compatibility/2006" xmlns:a14="http://schemas.microsoft.com/office/drawing/2010/main" val="808080" mc:Ignorable="a14" a14:legacySpreadsheetColorIndex="23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0" bIns="0" anchor="t" upright="1"/>
        <a:lstStyle/>
        <a:p>
          <a:pPr algn="l" rtl="0">
            <a:lnSpc>
              <a:spcPts val="19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</a:t>
          </a:r>
          <a:r>
            <a:rPr lang="ja-JP" altLang="en-US" sz="16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（隣接・交差・土地使用）工事完了届け、確認書入力用シート</a:t>
          </a:r>
          <a:endParaRPr lang="ja-JP" altLang="en-US" sz="1400" b="1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700"/>
            </a:lnSpc>
            <a:defRPr sz="1000"/>
          </a:pPr>
          <a:endParaRPr lang="ja-JP" altLang="en-US" sz="1400" b="1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2</xdr:col>
      <xdr:colOff>782955</xdr:colOff>
      <xdr:row>6</xdr:row>
      <xdr:rowOff>15240</xdr:rowOff>
    </xdr:from>
    <xdr:to>
      <xdr:col>4</xdr:col>
      <xdr:colOff>51435</xdr:colOff>
      <xdr:row>7</xdr:row>
      <xdr:rowOff>15240</xdr:rowOff>
    </xdr:to>
    <xdr:sp macro="" textlink="">
      <xdr:nvSpPr>
        <xdr:cNvPr id="1039" name="Rectangle 15">
          <a:extLst>
            <a:ext uri="{FF2B5EF4-FFF2-40B4-BE49-F238E27FC236}">
              <a16:creationId xmlns:a16="http://schemas.microsoft.com/office/drawing/2014/main" id="{00000000-0008-0000-0000-00000F040000}"/>
            </a:ext>
          </a:extLst>
        </xdr:cNvPr>
        <xdr:cNvSpPr>
          <a:spLocks noChangeArrowheads="1"/>
        </xdr:cNvSpPr>
      </xdr:nvSpPr>
      <xdr:spPr bwMode="auto">
        <a:xfrm>
          <a:off x="2474595" y="1021080"/>
          <a:ext cx="868680" cy="20574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180975</xdr:colOff>
      <xdr:row>47</xdr:row>
      <xdr:rowOff>66675</xdr:rowOff>
    </xdr:from>
    <xdr:to>
      <xdr:col>10</xdr:col>
      <xdr:colOff>438150</xdr:colOff>
      <xdr:row>49</xdr:row>
      <xdr:rowOff>47625</xdr:rowOff>
    </xdr:to>
    <xdr:sp macro="" textlink="">
      <xdr:nvSpPr>
        <xdr:cNvPr id="1054" name="AutoShape 30">
          <a:extLst>
            <a:ext uri="{FF2B5EF4-FFF2-40B4-BE49-F238E27FC236}">
              <a16:creationId xmlns:a16="http://schemas.microsoft.com/office/drawing/2014/main" id="{00000000-0008-0000-0000-00001E040000}"/>
            </a:ext>
          </a:extLst>
        </xdr:cNvPr>
        <xdr:cNvSpPr>
          <a:spLocks noChangeArrowheads="1"/>
        </xdr:cNvSpPr>
      </xdr:nvSpPr>
      <xdr:spPr bwMode="auto">
        <a:xfrm>
          <a:off x="7772400" y="8496300"/>
          <a:ext cx="257175" cy="361950"/>
        </a:xfrm>
        <a:prstGeom prst="curvedLeftArrow">
          <a:avLst>
            <a:gd name="adj1" fmla="val 28148"/>
            <a:gd name="adj2" fmla="val 56296"/>
            <a:gd name="adj3" fmla="val 33333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U122"/>
  <sheetViews>
    <sheetView showGridLines="0" tabSelected="1" view="pageBreakPreview" zoomScale="55" zoomScaleNormal="100" zoomScaleSheetLayoutView="55" workbookViewId="0">
      <selection activeCell="M31" sqref="M31"/>
    </sheetView>
  </sheetViews>
  <sheetFormatPr defaultColWidth="9" defaultRowHeight="13.2"/>
  <cols>
    <col min="1" max="1" width="9" style="1"/>
    <col min="2" max="2" width="15.6640625" style="1" customWidth="1"/>
    <col min="3" max="3" width="12.6640625" style="1" customWidth="1"/>
    <col min="4" max="4" width="10.6640625" style="1" customWidth="1"/>
    <col min="5" max="5" width="11.6640625" style="1" customWidth="1"/>
    <col min="6" max="6" width="5.6640625" style="1" customWidth="1"/>
    <col min="7" max="7" width="11.6640625" style="1" customWidth="1"/>
    <col min="8" max="8" width="5.6640625" style="1" customWidth="1"/>
    <col min="9" max="9" width="11.6640625" style="1" customWidth="1"/>
    <col min="10" max="10" width="5.6640625" style="1" customWidth="1"/>
    <col min="11" max="20" width="9" style="1"/>
    <col min="21" max="21" width="13.88671875" style="1" hidden="1" customWidth="1"/>
    <col min="22" max="16384" width="9" style="1"/>
  </cols>
  <sheetData>
    <row r="7" spans="2:21" ht="16.2">
      <c r="B7" s="30" t="s">
        <v>90</v>
      </c>
    </row>
    <row r="8" spans="2:21" s="4" customFormat="1">
      <c r="E8" s="1"/>
    </row>
    <row r="9" spans="2:21" s="4" customFormat="1"/>
    <row r="10" spans="2:21" s="4" customFormat="1"/>
    <row r="11" spans="2:21" s="4" customFormat="1" ht="15" customHeight="1">
      <c r="U11" s="4" t="s">
        <v>0</v>
      </c>
    </row>
    <row r="12" spans="2:21" s="4" customFormat="1" ht="15" customHeight="1">
      <c r="B12" s="4" t="s">
        <v>91</v>
      </c>
      <c r="D12" s="2" t="s">
        <v>1</v>
      </c>
      <c r="E12" s="5"/>
      <c r="F12" s="2" t="s">
        <v>2</v>
      </c>
      <c r="G12" s="6"/>
      <c r="H12" s="2" t="s">
        <v>3</v>
      </c>
      <c r="I12" s="6"/>
      <c r="J12" s="2" t="s">
        <v>4</v>
      </c>
      <c r="K12" s="4" t="s">
        <v>5</v>
      </c>
      <c r="U12" s="4" t="s">
        <v>6</v>
      </c>
    </row>
    <row r="13" spans="2:21" s="4" customFormat="1" ht="15" customHeight="1">
      <c r="U13" s="4" t="s">
        <v>7</v>
      </c>
    </row>
    <row r="14" spans="2:21" s="4" customFormat="1" ht="15" customHeight="1">
      <c r="B14" s="4" t="s">
        <v>8</v>
      </c>
      <c r="E14" s="90"/>
      <c r="F14" s="91"/>
      <c r="G14" s="81"/>
      <c r="U14" s="4" t="s">
        <v>9</v>
      </c>
    </row>
    <row r="15" spans="2:21" s="4" customFormat="1" ht="15" customHeight="1">
      <c r="E15" s="59" t="s">
        <v>10</v>
      </c>
      <c r="F15" s="60"/>
      <c r="G15" s="60"/>
    </row>
    <row r="16" spans="2:21" s="4" customFormat="1" ht="15" customHeight="1">
      <c r="B16" s="4" t="s">
        <v>11</v>
      </c>
      <c r="U16" s="4" t="s">
        <v>12</v>
      </c>
    </row>
    <row r="17" spans="3:21" s="4" customFormat="1" ht="15" customHeight="1">
      <c r="C17" s="2" t="s">
        <v>13</v>
      </c>
      <c r="D17" s="2" t="s">
        <v>14</v>
      </c>
      <c r="E17" s="65"/>
      <c r="F17" s="95"/>
      <c r="G17" s="4" t="s">
        <v>5</v>
      </c>
      <c r="U17" s="4" t="s">
        <v>15</v>
      </c>
    </row>
    <row r="18" spans="3:21" s="4" customFormat="1" ht="15" customHeight="1">
      <c r="U18" s="4" t="s">
        <v>16</v>
      </c>
    </row>
    <row r="19" spans="3:21" s="4" customFormat="1" ht="15" customHeight="1">
      <c r="E19" s="96"/>
      <c r="F19" s="97"/>
      <c r="G19" s="97"/>
      <c r="H19" s="97"/>
      <c r="I19" s="97"/>
      <c r="J19" s="98"/>
      <c r="K19" s="4" t="s">
        <v>17</v>
      </c>
      <c r="U19" s="4" t="s">
        <v>18</v>
      </c>
    </row>
    <row r="20" spans="3:21" s="4" customFormat="1" ht="15" customHeight="1">
      <c r="E20" s="99"/>
      <c r="F20" s="100"/>
      <c r="G20" s="100"/>
      <c r="H20" s="100"/>
      <c r="I20" s="100"/>
      <c r="J20" s="101"/>
      <c r="K20" s="4" t="s">
        <v>19</v>
      </c>
      <c r="L20" s="2" t="s">
        <v>20</v>
      </c>
    </row>
    <row r="21" spans="3:21" s="4" customFormat="1" ht="15" customHeight="1"/>
    <row r="22" spans="3:21" s="4" customFormat="1" ht="15" customHeight="1">
      <c r="C22" s="2" t="s">
        <v>21</v>
      </c>
      <c r="E22" s="102"/>
      <c r="F22" s="103"/>
      <c r="G22" s="103"/>
      <c r="H22" s="104"/>
      <c r="I22" s="4" t="s">
        <v>88</v>
      </c>
      <c r="U22" s="4" t="s">
        <v>22</v>
      </c>
    </row>
    <row r="23" spans="3:21" s="4" customFormat="1" ht="15" customHeight="1">
      <c r="C23" s="2"/>
      <c r="E23" s="92"/>
      <c r="F23" s="93"/>
      <c r="G23" s="93"/>
      <c r="H23" s="94"/>
      <c r="I23" s="4" t="s">
        <v>86</v>
      </c>
      <c r="U23" s="4" t="s">
        <v>23</v>
      </c>
    </row>
    <row r="24" spans="3:21" s="4" customFormat="1" ht="15" customHeight="1">
      <c r="U24" s="4" t="s">
        <v>24</v>
      </c>
    </row>
    <row r="25" spans="3:21" s="4" customFormat="1" ht="15" customHeight="1">
      <c r="C25" s="2" t="s">
        <v>25</v>
      </c>
      <c r="E25" s="65"/>
      <c r="F25" s="71"/>
      <c r="G25" s="71"/>
      <c r="H25" s="72"/>
      <c r="I25" s="4" t="s">
        <v>5</v>
      </c>
    </row>
    <row r="26" spans="3:21" s="4" customFormat="1" ht="15" customHeight="1">
      <c r="U26" s="4" t="s">
        <v>26</v>
      </c>
    </row>
    <row r="27" spans="3:21" s="4" customFormat="1" ht="15" customHeight="1">
      <c r="C27" s="2" t="s">
        <v>27</v>
      </c>
      <c r="D27" s="4" t="s">
        <v>87</v>
      </c>
      <c r="E27" s="65"/>
      <c r="F27" s="71"/>
      <c r="G27" s="71"/>
      <c r="H27" s="71"/>
      <c r="I27" s="72"/>
      <c r="U27" s="4" t="s">
        <v>28</v>
      </c>
    </row>
    <row r="28" spans="3:21" s="4" customFormat="1" ht="15" customHeight="1">
      <c r="U28" s="4" t="s">
        <v>1</v>
      </c>
    </row>
    <row r="29" spans="3:21" s="4" customFormat="1" ht="15" customHeight="1">
      <c r="D29" s="4" t="s">
        <v>29</v>
      </c>
      <c r="E29" s="87"/>
      <c r="F29" s="88"/>
      <c r="G29" s="88"/>
      <c r="H29" s="89"/>
    </row>
    <row r="30" spans="3:21" s="4" customFormat="1" ht="15" customHeight="1"/>
    <row r="31" spans="3:21" s="4" customFormat="1" ht="15" customHeight="1">
      <c r="D31" s="4" t="s">
        <v>30</v>
      </c>
      <c r="E31" s="65"/>
      <c r="F31" s="71"/>
      <c r="G31" s="71"/>
      <c r="H31" s="72"/>
      <c r="I31" s="4" t="s">
        <v>5</v>
      </c>
    </row>
    <row r="32" spans="3:21" s="4" customFormat="1" ht="15" customHeight="1"/>
    <row r="33" spans="2:18" s="4" customFormat="1" ht="15" customHeight="1">
      <c r="B33" s="4" t="s">
        <v>31</v>
      </c>
      <c r="E33" s="79"/>
      <c r="F33" s="80"/>
      <c r="G33" s="81"/>
      <c r="H33" s="82"/>
      <c r="I33" s="83"/>
      <c r="J33" s="83"/>
      <c r="K33" s="83"/>
      <c r="L33" s="83"/>
      <c r="M33" s="83"/>
      <c r="N33" s="83"/>
      <c r="O33" s="83"/>
      <c r="P33" s="83"/>
    </row>
    <row r="34" spans="2:18" s="4" customFormat="1" ht="15" customHeight="1">
      <c r="E34" s="59" t="s">
        <v>84</v>
      </c>
      <c r="F34" s="60"/>
      <c r="G34" s="60"/>
      <c r="L34" s="33"/>
      <c r="M34" s="33"/>
      <c r="N34" s="33"/>
      <c r="O34" s="33"/>
      <c r="P34" s="33"/>
    </row>
    <row r="35" spans="2:18" s="4" customFormat="1" ht="15" customHeight="1">
      <c r="E35" s="84" t="s">
        <v>81</v>
      </c>
      <c r="F35" s="85"/>
      <c r="G35" s="86"/>
      <c r="H35" s="4" t="s">
        <v>32</v>
      </c>
      <c r="L35" s="33"/>
      <c r="M35" s="33"/>
      <c r="N35" s="33"/>
      <c r="O35" s="33"/>
      <c r="P35" s="33"/>
    </row>
    <row r="36" spans="2:18" s="4" customFormat="1" ht="15" customHeight="1"/>
    <row r="37" spans="2:18" s="4" customFormat="1" ht="15" customHeight="1">
      <c r="B37" s="4" t="s">
        <v>33</v>
      </c>
      <c r="E37" s="65"/>
      <c r="F37" s="66"/>
      <c r="G37" s="66"/>
      <c r="H37" s="66"/>
      <c r="I37" s="66"/>
      <c r="J37" s="67"/>
    </row>
    <row r="38" spans="2:18" s="4" customFormat="1" ht="15" customHeight="1">
      <c r="E38" s="7"/>
      <c r="F38" s="8"/>
      <c r="G38" s="8"/>
      <c r="H38" s="8"/>
      <c r="I38" s="8"/>
      <c r="J38" s="8"/>
    </row>
    <row r="39" spans="2:18" s="4" customFormat="1" ht="15" customHeight="1">
      <c r="B39" s="4" t="s">
        <v>34</v>
      </c>
      <c r="D39" s="2"/>
      <c r="E39" s="37"/>
      <c r="F39" s="36" t="s">
        <v>23</v>
      </c>
      <c r="G39" s="35"/>
      <c r="H39" s="2" t="s">
        <v>35</v>
      </c>
      <c r="I39" s="4" t="s">
        <v>5</v>
      </c>
      <c r="J39" s="2"/>
    </row>
    <row r="40" spans="2:18" s="4" customFormat="1" ht="15" customHeight="1">
      <c r="E40" s="7"/>
      <c r="F40" s="40" t="s">
        <v>10</v>
      </c>
      <c r="G40" s="8"/>
      <c r="H40" s="8"/>
      <c r="I40" s="8"/>
      <c r="J40" s="8"/>
    </row>
    <row r="41" spans="2:18" s="4" customFormat="1" ht="15" customHeight="1">
      <c r="D41" s="41" t="s">
        <v>1</v>
      </c>
      <c r="E41" s="5"/>
      <c r="F41" s="2" t="s">
        <v>2</v>
      </c>
      <c r="G41" s="6"/>
      <c r="H41" s="2" t="s">
        <v>3</v>
      </c>
      <c r="I41" s="6"/>
      <c r="J41" s="2" t="s">
        <v>4</v>
      </c>
      <c r="K41" s="4" t="s">
        <v>5</v>
      </c>
    </row>
    <row r="42" spans="2:18" s="4" customFormat="1" ht="15" customHeight="1">
      <c r="D42" s="40" t="s">
        <v>10</v>
      </c>
      <c r="E42" s="17"/>
      <c r="F42" s="19"/>
      <c r="G42" s="19"/>
      <c r="H42" s="19"/>
      <c r="I42" s="19"/>
      <c r="J42" s="19"/>
    </row>
    <row r="43" spans="2:18" s="4" customFormat="1" ht="15" customHeight="1">
      <c r="B43" s="4" t="s">
        <v>36</v>
      </c>
      <c r="E43" s="73"/>
      <c r="F43" s="74"/>
      <c r="G43" s="74"/>
      <c r="H43" s="74"/>
      <c r="I43" s="74"/>
      <c r="J43" s="75"/>
    </row>
    <row r="44" spans="2:18" s="4" customFormat="1" ht="15" customHeight="1">
      <c r="E44" s="76"/>
      <c r="F44" s="77"/>
      <c r="G44" s="77"/>
      <c r="H44" s="77"/>
      <c r="I44" s="77"/>
      <c r="J44" s="78"/>
    </row>
    <row r="45" spans="2:18" s="4" customFormat="1" ht="15" customHeight="1">
      <c r="E45" s="39"/>
      <c r="F45" s="38"/>
      <c r="G45" s="38"/>
      <c r="H45" s="38"/>
      <c r="I45" s="38"/>
      <c r="J45" s="38"/>
    </row>
    <row r="46" spans="2:18" s="4" customFormat="1" ht="15" customHeight="1">
      <c r="B46" s="4" t="s">
        <v>37</v>
      </c>
      <c r="E46" s="68" t="s">
        <v>82</v>
      </c>
      <c r="F46" s="69"/>
      <c r="G46" s="69"/>
      <c r="H46" s="69"/>
      <c r="I46" s="69"/>
      <c r="J46" s="70"/>
    </row>
    <row r="47" spans="2:18" s="4" customFormat="1" ht="15" customHeight="1">
      <c r="D47" s="20"/>
      <c r="E47" s="17"/>
      <c r="F47" s="19"/>
      <c r="G47" s="19"/>
      <c r="H47" s="19"/>
      <c r="I47" s="19"/>
      <c r="J47" s="19"/>
    </row>
    <row r="48" spans="2:18" s="4" customFormat="1" ht="15" customHeight="1">
      <c r="B48" s="9" t="s">
        <v>38</v>
      </c>
      <c r="C48" s="9"/>
      <c r="D48" s="41" t="s">
        <v>1</v>
      </c>
      <c r="E48" s="6"/>
      <c r="F48" s="2" t="s">
        <v>2</v>
      </c>
      <c r="G48" s="5"/>
      <c r="H48" s="2" t="s">
        <v>3</v>
      </c>
      <c r="I48" s="5"/>
      <c r="J48" s="9" t="s">
        <v>39</v>
      </c>
      <c r="L48" s="4" t="s">
        <v>5</v>
      </c>
      <c r="M48" s="28"/>
      <c r="N48" s="27"/>
      <c r="O48" s="29"/>
      <c r="P48" s="27"/>
      <c r="Q48" s="29"/>
      <c r="R48" s="17"/>
    </row>
    <row r="49" spans="1:18" s="4" customFormat="1" ht="15" customHeight="1">
      <c r="B49" s="9"/>
      <c r="C49" s="9"/>
      <c r="D49" s="40" t="s">
        <v>10</v>
      </c>
      <c r="E49" s="28"/>
      <c r="F49" s="26"/>
      <c r="G49" s="29"/>
      <c r="H49" s="26"/>
      <c r="I49" s="29"/>
      <c r="J49" s="9"/>
      <c r="M49" s="28"/>
      <c r="N49" s="27"/>
      <c r="O49" s="29"/>
      <c r="P49" s="27"/>
      <c r="Q49" s="29"/>
      <c r="R49" s="17"/>
    </row>
    <row r="50" spans="1:18" s="4" customFormat="1" ht="15" customHeight="1">
      <c r="B50" s="9"/>
      <c r="C50" s="9"/>
      <c r="D50" s="2" t="s">
        <v>1</v>
      </c>
      <c r="E50" s="6"/>
      <c r="F50" s="2" t="s">
        <v>2</v>
      </c>
      <c r="G50" s="5"/>
      <c r="H50" s="2" t="s">
        <v>3</v>
      </c>
      <c r="I50" s="5"/>
      <c r="J50" s="9" t="s">
        <v>40</v>
      </c>
      <c r="L50" s="4" t="s">
        <v>5</v>
      </c>
      <c r="M50" s="28"/>
      <c r="N50" s="27"/>
      <c r="O50" s="29"/>
      <c r="P50" s="27"/>
      <c r="Q50" s="29"/>
      <c r="R50" s="17"/>
    </row>
    <row r="51" spans="1:18" s="4" customFormat="1" ht="15" customHeight="1">
      <c r="B51" s="9"/>
      <c r="C51" s="9"/>
      <c r="D51" s="2"/>
      <c r="E51" s="28"/>
      <c r="F51" s="26"/>
      <c r="G51" s="29"/>
      <c r="H51" s="26"/>
      <c r="I51" s="29"/>
      <c r="J51" s="9"/>
      <c r="M51" s="28"/>
      <c r="N51" s="27"/>
      <c r="O51" s="29"/>
      <c r="P51" s="27"/>
      <c r="Q51" s="29"/>
      <c r="R51" s="17"/>
    </row>
    <row r="52" spans="1:18" s="4" customFormat="1" ht="15" customHeight="1">
      <c r="B52" s="9" t="s">
        <v>41</v>
      </c>
      <c r="C52" s="9"/>
      <c r="D52" s="2" t="s">
        <v>1</v>
      </c>
      <c r="E52" s="6"/>
      <c r="F52" s="2" t="s">
        <v>2</v>
      </c>
      <c r="G52" s="5"/>
      <c r="H52" s="2" t="s">
        <v>3</v>
      </c>
      <c r="I52" s="5"/>
      <c r="J52" s="9" t="s">
        <v>4</v>
      </c>
      <c r="M52" s="28"/>
      <c r="N52" s="27"/>
      <c r="O52" s="29"/>
      <c r="P52" s="27"/>
      <c r="Q52" s="29"/>
      <c r="R52" s="17"/>
    </row>
    <row r="53" spans="1:18" s="4" customFormat="1" ht="15" customHeight="1">
      <c r="B53" s="9"/>
      <c r="C53" s="9"/>
      <c r="D53" s="2"/>
      <c r="E53" s="28"/>
      <c r="F53" s="26"/>
      <c r="G53" s="29"/>
      <c r="H53" s="26"/>
      <c r="I53" s="29"/>
      <c r="J53" s="9"/>
      <c r="M53" s="28"/>
      <c r="N53" s="27"/>
      <c r="O53" s="29"/>
      <c r="P53" s="27"/>
      <c r="Q53" s="29"/>
      <c r="R53" s="17"/>
    </row>
    <row r="54" spans="1:18" s="4" customFormat="1" ht="15" customHeight="1">
      <c r="B54" s="9" t="s">
        <v>79</v>
      </c>
      <c r="C54" s="9"/>
      <c r="D54" s="2"/>
      <c r="E54" s="61"/>
      <c r="F54" s="4" t="s">
        <v>85</v>
      </c>
      <c r="G54" s="56"/>
      <c r="H54" s="57"/>
      <c r="I54" s="57"/>
      <c r="J54" s="57"/>
      <c r="K54" s="57"/>
      <c r="L54" s="57"/>
      <c r="M54" s="57"/>
      <c r="N54" s="57"/>
      <c r="O54" s="57"/>
      <c r="P54" s="27"/>
      <c r="Q54" s="29"/>
      <c r="R54" s="17"/>
    </row>
    <row r="55" spans="1:18" s="4" customFormat="1" ht="15" customHeight="1">
      <c r="E55" s="40" t="s">
        <v>84</v>
      </c>
    </row>
    <row r="56" spans="1:18" s="4" customFormat="1" ht="15" customHeight="1">
      <c r="A56" s="31" t="s">
        <v>42</v>
      </c>
      <c r="B56" s="31"/>
    </row>
    <row r="57" spans="1:18" s="4" customFormat="1" ht="15" customHeight="1">
      <c r="A57" s="31"/>
      <c r="B57" s="31"/>
    </row>
    <row r="58" spans="1:18" s="4" customFormat="1" ht="15.75" customHeight="1">
      <c r="A58" s="31"/>
      <c r="B58" s="32" t="s">
        <v>92</v>
      </c>
    </row>
    <row r="59" spans="1:18" ht="15.75" customHeight="1">
      <c r="A59" s="31"/>
      <c r="B59" s="31"/>
    </row>
    <row r="60" spans="1:18" ht="15.75" customHeight="1">
      <c r="A60" s="31"/>
      <c r="B60" s="32" t="s">
        <v>93</v>
      </c>
    </row>
    <row r="61" spans="1:18" ht="15" customHeight="1"/>
    <row r="62" spans="1:18" ht="15" customHeight="1"/>
    <row r="63" spans="1:18" ht="15" customHeight="1"/>
    <row r="64" spans="1:18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</sheetData>
  <protectedRanges>
    <protectedRange sqref="E12 G12 I12 E14 E17 E19:E20 E22:E23 E25 E27 E29 E31 E33:G33 E35 E37 E41 G41 I41 I52 E48 G48 I48 E50 G50 I50 E52 G52 E43:E44 E46 E39:G39 D41 D48" name="範囲2"/>
    <protectedRange sqref="E54" name="範囲2_1"/>
  </protectedRanges>
  <customSheetViews>
    <customSheetView guid="{D1B0B61C-7FC9-4AE0-9680-4449A03DF5D3}" showGridLines="0" showRuler="0">
      <selection activeCell="E11" sqref="E11"/>
      <pageMargins left="0" right="0" top="0" bottom="0" header="0" footer="0"/>
      <pageSetup paperSize="9" scale="70" orientation="portrait" horizontalDpi="0" verticalDpi="0" r:id="rId1"/>
      <headerFooter alignWithMargins="0"/>
    </customSheetView>
  </customSheetViews>
  <mergeCells count="17">
    <mergeCell ref="E14:G14"/>
    <mergeCell ref="E23:H23"/>
    <mergeCell ref="E17:F17"/>
    <mergeCell ref="E19:J19"/>
    <mergeCell ref="E20:J20"/>
    <mergeCell ref="E22:H22"/>
    <mergeCell ref="E37:J37"/>
    <mergeCell ref="E46:J46"/>
    <mergeCell ref="E25:H25"/>
    <mergeCell ref="E31:H31"/>
    <mergeCell ref="E43:J43"/>
    <mergeCell ref="E44:J44"/>
    <mergeCell ref="E33:G33"/>
    <mergeCell ref="H33:P33"/>
    <mergeCell ref="E35:G35"/>
    <mergeCell ref="E27:I27"/>
    <mergeCell ref="E29:H29"/>
  </mergeCells>
  <phoneticPr fontId="1"/>
  <dataValidations count="5">
    <dataValidation type="list" allowBlank="1" showInputMessage="1" showErrorMessage="1" sqref="E14:G14">
      <formula1>管理所名</formula1>
    </dataValidation>
    <dataValidation type="list" allowBlank="1" showInputMessage="1" showErrorMessage="1" sqref="F39">
      <formula1>文書番号</formula1>
    </dataValidation>
    <dataValidation type="list" allowBlank="1" showInputMessage="1" showErrorMessage="1" sqref="D41 D48">
      <formula1>元号</formula1>
    </dataValidation>
    <dataValidation type="list" allowBlank="1" showInputMessage="1" showErrorMessage="1" sqref="E33:G33">
      <formula1>"土地使用工事完了,交差工事完了,隣接工事完了"</formula1>
    </dataValidation>
    <dataValidation type="list" allowBlank="1" showInputMessage="1" showErrorMessage="1" sqref="E54">
      <formula1>"上－○○○,中－○○○,下－○○○"</formula1>
    </dataValidation>
  </dataValidations>
  <pageMargins left="0.21" right="0.18" top="1" bottom="0.39" header="0.51200000000000001" footer="0.16"/>
  <pageSetup paperSize="9" scale="65" orientation="portrait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I129"/>
  <sheetViews>
    <sheetView showZeros="0" view="pageBreakPreview" zoomScale="70" zoomScaleNormal="100" zoomScaleSheetLayoutView="70" workbookViewId="0">
      <selection activeCell="O101" sqref="O101:AB101"/>
    </sheetView>
  </sheetViews>
  <sheetFormatPr defaultColWidth="9" defaultRowHeight="13.2"/>
  <cols>
    <col min="1" max="1" width="2.6640625" style="3" customWidth="1"/>
    <col min="2" max="2" width="1.21875" style="3" customWidth="1"/>
    <col min="3" max="86" width="2.6640625" style="3" customWidth="1"/>
    <col min="87" max="16384" width="9" style="3"/>
  </cols>
  <sheetData>
    <row r="1" spans="1:33" ht="16.5" customHeight="1"/>
    <row r="2" spans="1:33" ht="16.5" customHeight="1">
      <c r="Z2" s="45" t="s">
        <v>1</v>
      </c>
      <c r="AB2" s="11">
        <f>+入力用シート!E12</f>
        <v>0</v>
      </c>
      <c r="AC2" s="48" t="s">
        <v>43</v>
      </c>
      <c r="AD2" s="11">
        <f>+入力用シート!G12</f>
        <v>0</v>
      </c>
      <c r="AE2" s="48" t="s">
        <v>44</v>
      </c>
      <c r="AF2" s="11">
        <f>+入力用シート!I12</f>
        <v>0</v>
      </c>
      <c r="AG2" s="48" t="s">
        <v>45</v>
      </c>
    </row>
    <row r="3" spans="1:33" ht="16.5" customHeight="1"/>
    <row r="4" spans="1:33" ht="16.5" customHeight="1">
      <c r="A4" s="47" t="s">
        <v>46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  <c r="AE4" s="47"/>
      <c r="AF4" s="47"/>
      <c r="AG4" s="47"/>
    </row>
    <row r="5" spans="1:33" ht="6" customHeight="1">
      <c r="A5" s="47"/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7"/>
      <c r="AB5" s="47"/>
      <c r="AC5" s="47"/>
      <c r="AD5" s="47"/>
      <c r="AE5" s="47"/>
      <c r="AF5" s="47"/>
      <c r="AG5" s="47"/>
    </row>
    <row r="6" spans="1:33" ht="16.5" customHeight="1">
      <c r="A6" s="47"/>
      <c r="B6" s="47" t="s">
        <v>47</v>
      </c>
      <c r="C6" s="47"/>
      <c r="D6" s="47"/>
      <c r="E6" s="47"/>
      <c r="F6" s="47"/>
      <c r="G6" s="47"/>
      <c r="H6" s="47"/>
      <c r="I6" s="47"/>
      <c r="J6" s="43"/>
      <c r="K6" s="47" t="s">
        <v>48</v>
      </c>
      <c r="L6" s="43"/>
      <c r="M6" s="43"/>
      <c r="N6" s="43"/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  <c r="AA6" s="47"/>
      <c r="AB6" s="47"/>
      <c r="AC6" s="47"/>
      <c r="AD6" s="47"/>
      <c r="AE6" s="47"/>
      <c r="AF6" s="47"/>
      <c r="AG6" s="47"/>
    </row>
    <row r="7" spans="1:33" ht="16.5" customHeight="1">
      <c r="A7" s="47"/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  <c r="X7" s="47"/>
      <c r="Y7" s="47"/>
      <c r="Z7" s="47"/>
      <c r="AA7" s="47"/>
      <c r="AB7" s="47"/>
      <c r="AC7" s="47"/>
      <c r="AD7" s="47"/>
      <c r="AE7" s="47"/>
      <c r="AF7" s="47"/>
      <c r="AG7" s="47"/>
    </row>
    <row r="8" spans="1:33" ht="16.5" customHeight="1">
      <c r="A8" s="47"/>
      <c r="B8" s="47"/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  <c r="U8" s="47"/>
      <c r="V8" s="47"/>
      <c r="W8" s="47"/>
      <c r="X8" s="47"/>
      <c r="Y8" s="47"/>
      <c r="Z8" s="47"/>
      <c r="AA8" s="47"/>
      <c r="AB8" s="47"/>
      <c r="AC8" s="47"/>
      <c r="AD8" s="47"/>
      <c r="AE8" s="47"/>
      <c r="AF8" s="47"/>
      <c r="AG8" s="47"/>
    </row>
    <row r="9" spans="1:33" ht="16.5" customHeight="1">
      <c r="A9" s="47"/>
      <c r="B9" s="47"/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  <c r="S9" s="51" t="s">
        <v>49</v>
      </c>
      <c r="T9" s="125">
        <f>+入力用シート!E17</f>
        <v>0</v>
      </c>
      <c r="U9" s="125"/>
      <c r="V9" s="125"/>
      <c r="W9" s="125"/>
      <c r="X9" s="125"/>
      <c r="Y9" s="125"/>
      <c r="Z9" s="125"/>
      <c r="AA9" s="125"/>
      <c r="AB9" s="125"/>
      <c r="AC9" s="125"/>
      <c r="AD9" s="125"/>
      <c r="AE9" s="125"/>
      <c r="AF9" s="125"/>
      <c r="AG9" s="125"/>
    </row>
    <row r="10" spans="1:33" ht="16.5" customHeight="1">
      <c r="A10" s="47"/>
      <c r="B10" s="47"/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 t="s">
        <v>50</v>
      </c>
      <c r="R10" s="45" t="s">
        <v>51</v>
      </c>
      <c r="S10" s="48"/>
      <c r="T10" s="125">
        <f>+入力用シート!E19</f>
        <v>0</v>
      </c>
      <c r="U10" s="125"/>
      <c r="V10" s="125"/>
      <c r="W10" s="125"/>
      <c r="X10" s="125"/>
      <c r="Y10" s="125"/>
      <c r="Z10" s="125"/>
      <c r="AA10" s="125"/>
      <c r="AB10" s="125"/>
      <c r="AC10" s="125"/>
      <c r="AD10" s="125"/>
      <c r="AE10" s="125"/>
      <c r="AF10" s="125"/>
      <c r="AG10" s="125"/>
    </row>
    <row r="11" spans="1:33" ht="16.5" customHeight="1">
      <c r="A11" s="47"/>
      <c r="B11" s="47"/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125">
        <f>+入力用シート!E20</f>
        <v>0</v>
      </c>
      <c r="U11" s="125"/>
      <c r="V11" s="125"/>
      <c r="W11" s="125"/>
      <c r="X11" s="125"/>
      <c r="Y11" s="125"/>
      <c r="Z11" s="125"/>
      <c r="AA11" s="125"/>
      <c r="AB11" s="125"/>
      <c r="AC11" s="125"/>
      <c r="AD11" s="125"/>
      <c r="AE11" s="125"/>
      <c r="AF11" s="125"/>
      <c r="AG11" s="125"/>
    </row>
    <row r="12" spans="1:33" ht="16.5" customHeight="1">
      <c r="A12" s="47"/>
      <c r="B12" s="47"/>
      <c r="C12" s="47"/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45" t="s">
        <v>52</v>
      </c>
      <c r="S12" s="47"/>
      <c r="T12" s="125">
        <f>+入力用シート!E22</f>
        <v>0</v>
      </c>
      <c r="U12" s="125"/>
      <c r="V12" s="125"/>
      <c r="W12" s="125"/>
      <c r="X12" s="125"/>
      <c r="Y12" s="125"/>
      <c r="Z12" s="125"/>
      <c r="AA12" s="125"/>
      <c r="AB12" s="125"/>
      <c r="AC12" s="125"/>
      <c r="AD12" s="125"/>
      <c r="AE12" s="125"/>
      <c r="AF12" s="125"/>
      <c r="AG12" s="125"/>
    </row>
    <row r="13" spans="1:33" ht="16.5" customHeight="1">
      <c r="A13" s="47"/>
      <c r="B13" s="47"/>
      <c r="C13" s="47"/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7"/>
      <c r="P13" s="47"/>
      <c r="Q13" s="47"/>
      <c r="R13" s="47"/>
      <c r="S13" s="47"/>
      <c r="T13" s="125">
        <f>+入力用シート!E23</f>
        <v>0</v>
      </c>
      <c r="U13" s="125"/>
      <c r="V13" s="125"/>
      <c r="W13" s="125"/>
      <c r="X13" s="125"/>
      <c r="Y13" s="125"/>
      <c r="Z13" s="125"/>
      <c r="AA13" s="125"/>
      <c r="AB13" s="125"/>
      <c r="AC13" s="125"/>
      <c r="AD13" s="125"/>
      <c r="AE13" s="125"/>
      <c r="AF13" s="125"/>
      <c r="AG13" s="125"/>
    </row>
    <row r="14" spans="1:33" ht="16.5" customHeight="1">
      <c r="A14" s="47"/>
      <c r="B14" s="47"/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5" t="s">
        <v>53</v>
      </c>
      <c r="S14" s="47"/>
      <c r="T14" s="126">
        <f>+入力用シート!E25</f>
        <v>0</v>
      </c>
      <c r="U14" s="126"/>
      <c r="V14" s="126"/>
      <c r="W14" s="126"/>
      <c r="X14" s="126"/>
      <c r="Y14" s="126"/>
      <c r="Z14" s="126"/>
      <c r="AA14" s="126"/>
      <c r="AB14" s="126"/>
      <c r="AC14" s="126"/>
      <c r="AD14" s="126"/>
      <c r="AE14" s="126"/>
      <c r="AF14" s="126"/>
      <c r="AG14" s="126"/>
    </row>
    <row r="15" spans="1:33" ht="16.5" customHeight="1">
      <c r="A15" s="47"/>
      <c r="B15" s="47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7"/>
      <c r="S15" s="47"/>
      <c r="V15" s="47"/>
      <c r="W15" s="47"/>
      <c r="X15" s="47"/>
      <c r="Y15" s="47"/>
      <c r="Z15" s="47"/>
      <c r="AA15" s="47"/>
      <c r="AB15" s="47"/>
      <c r="AC15" s="47"/>
      <c r="AD15" s="47"/>
      <c r="AE15" s="47"/>
      <c r="AF15" s="47"/>
      <c r="AG15" s="47"/>
    </row>
    <row r="16" spans="1:33" ht="16.5" customHeight="1">
      <c r="A16" s="47"/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64" t="str">
        <f>IF(ISTEXT(U16),"（担当者）","")</f>
        <v/>
      </c>
      <c r="R16" s="47"/>
      <c r="S16" s="47"/>
      <c r="U16" s="125">
        <f>+入力用シート!E27</f>
        <v>0</v>
      </c>
      <c r="V16" s="125"/>
      <c r="W16" s="125"/>
      <c r="X16" s="125"/>
      <c r="Y16" s="125"/>
      <c r="Z16" s="125"/>
      <c r="AA16" s="125"/>
      <c r="AB16" s="125"/>
      <c r="AC16" s="125"/>
      <c r="AD16" s="125"/>
      <c r="AE16" s="125"/>
      <c r="AF16" s="125"/>
      <c r="AG16" s="125"/>
    </row>
    <row r="17" spans="1:33" ht="16.5" customHeight="1">
      <c r="A17" s="47"/>
      <c r="B17" s="47"/>
      <c r="C17" s="47"/>
      <c r="D17" s="47"/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62"/>
      <c r="V17" s="62"/>
      <c r="W17" s="108">
        <f>+入力用シート!E29</f>
        <v>0</v>
      </c>
      <c r="X17" s="108"/>
      <c r="Y17" s="108"/>
      <c r="Z17" s="108"/>
      <c r="AA17" s="108"/>
      <c r="AB17" s="108"/>
      <c r="AC17" s="108"/>
      <c r="AD17" s="108"/>
      <c r="AE17" s="108"/>
      <c r="AF17" s="108"/>
      <c r="AG17" s="108"/>
    </row>
    <row r="18" spans="1:33" ht="16.5" customHeight="1">
      <c r="A18" s="47"/>
      <c r="B18" s="47"/>
      <c r="C18" s="47"/>
      <c r="D18" s="47"/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62" t="str">
        <f>IF(ISTEXT(W18),"電話","")</f>
        <v/>
      </c>
      <c r="V18" s="62"/>
      <c r="W18" s="124">
        <f>+入力用シート!E31</f>
        <v>0</v>
      </c>
      <c r="X18" s="124"/>
      <c r="Y18" s="124"/>
      <c r="Z18" s="124"/>
      <c r="AA18" s="124"/>
      <c r="AB18" s="124"/>
      <c r="AC18" s="124"/>
      <c r="AD18" s="124"/>
      <c r="AE18" s="124"/>
      <c r="AF18" s="124"/>
      <c r="AG18" s="124"/>
    </row>
    <row r="19" spans="1:33" ht="16.5" customHeight="1"/>
    <row r="20" spans="1:33" ht="16.5" customHeight="1">
      <c r="D20" s="13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07"/>
      <c r="Q20" s="107"/>
      <c r="R20" s="107"/>
      <c r="S20" s="107"/>
      <c r="T20" s="107"/>
      <c r="U20" s="107"/>
      <c r="V20" s="16"/>
      <c r="W20" s="16"/>
      <c r="X20" s="16"/>
      <c r="Y20" s="16"/>
      <c r="Z20" s="16"/>
      <c r="AA20" s="16"/>
      <c r="AB20" s="16"/>
      <c r="AC20" s="16"/>
      <c r="AD20" s="16"/>
    </row>
    <row r="21" spans="1:33" ht="21" customHeight="1">
      <c r="A21" s="12"/>
      <c r="B21" s="48"/>
      <c r="C21" s="48"/>
      <c r="D21" s="106">
        <f>+入力用シート!E33</f>
        <v>0</v>
      </c>
      <c r="E21" s="106"/>
      <c r="F21" s="106"/>
      <c r="G21" s="106"/>
      <c r="H21" s="106"/>
      <c r="I21" s="106"/>
      <c r="J21" s="106"/>
      <c r="K21" s="106"/>
      <c r="L21" s="106"/>
      <c r="M21" s="106"/>
      <c r="N21" s="106"/>
      <c r="O21" s="106"/>
      <c r="P21" s="106"/>
      <c r="Q21" s="106"/>
      <c r="R21" s="106"/>
      <c r="S21" s="106"/>
      <c r="T21" s="105" t="s">
        <v>80</v>
      </c>
      <c r="U21" s="105"/>
      <c r="V21" s="110" t="str">
        <f>+入力用シート!E35</f>
        <v>（令和○○年度）</v>
      </c>
      <c r="W21" s="110"/>
      <c r="X21" s="110"/>
      <c r="Y21" s="110"/>
      <c r="Z21" s="110"/>
      <c r="AA21" s="110"/>
      <c r="AB21" s="110"/>
      <c r="AC21" s="110"/>
      <c r="AD21" s="110"/>
    </row>
    <row r="22" spans="1:33" ht="6" customHeight="1">
      <c r="A22" s="12"/>
      <c r="B22" s="48"/>
      <c r="C22" s="48"/>
      <c r="D22" s="13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4"/>
      <c r="V22" s="14"/>
      <c r="W22" s="14"/>
      <c r="X22" s="14"/>
      <c r="Y22" s="14"/>
      <c r="Z22" s="14"/>
      <c r="AA22" s="14"/>
      <c r="AB22" s="14"/>
      <c r="AC22" s="14"/>
      <c r="AD22" s="14"/>
    </row>
    <row r="23" spans="1:33" ht="16.5" customHeight="1">
      <c r="F23" s="47" t="s">
        <v>54</v>
      </c>
      <c r="G23" s="47"/>
      <c r="I23" s="43"/>
      <c r="J23" s="108">
        <f>+入力用シート!E37</f>
        <v>0</v>
      </c>
      <c r="K23" s="109"/>
      <c r="L23" s="109"/>
      <c r="M23" s="109"/>
      <c r="N23" s="109"/>
      <c r="O23" s="109"/>
      <c r="P23" s="109"/>
      <c r="Q23" s="109"/>
      <c r="R23" s="109"/>
      <c r="S23" s="109"/>
      <c r="T23" s="109"/>
      <c r="U23" s="109"/>
      <c r="V23" s="109"/>
      <c r="W23" s="109"/>
      <c r="X23" s="109"/>
      <c r="Y23" s="109"/>
      <c r="Z23" s="47" t="s">
        <v>55</v>
      </c>
    </row>
    <row r="24" spans="1:33" ht="16.5" customHeight="1"/>
    <row r="25" spans="1:33" ht="16.5" customHeight="1"/>
    <row r="26" spans="1:33" ht="16.5" customHeight="1">
      <c r="A26" s="44"/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34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</row>
    <row r="27" spans="1:33" ht="16.5" customHeight="1"/>
    <row r="28" spans="1:33" ht="16.5" customHeight="1"/>
    <row r="29" spans="1:33" ht="16.5" customHeight="1">
      <c r="A29" s="18" t="s">
        <v>56</v>
      </c>
      <c r="C29" s="111" t="s">
        <v>57</v>
      </c>
      <c r="D29" s="111"/>
      <c r="E29" s="111"/>
      <c r="F29" s="111"/>
      <c r="G29" s="111"/>
      <c r="H29" s="111"/>
      <c r="I29" s="45"/>
      <c r="J29" s="116" t="str">
        <f>IF(入力用シート!E39="",入力用シート!F39,入力用シート!E39&amp;入力用シート!F39)</f>
        <v>愛管</v>
      </c>
      <c r="K29" s="116"/>
      <c r="L29" s="116"/>
      <c r="M29" s="48" t="s">
        <v>58</v>
      </c>
      <c r="N29" s="115">
        <f>+入力用シート!G39</f>
        <v>0</v>
      </c>
      <c r="O29" s="115"/>
      <c r="P29" s="45" t="s">
        <v>35</v>
      </c>
      <c r="Q29" s="45"/>
      <c r="R29" s="45" t="s">
        <v>1</v>
      </c>
      <c r="S29" s="44"/>
      <c r="T29" s="48">
        <f>+入力用シート!E41</f>
        <v>0</v>
      </c>
      <c r="U29" s="44" t="s">
        <v>2</v>
      </c>
      <c r="V29" s="48">
        <f>+入力用シート!G41</f>
        <v>0</v>
      </c>
      <c r="W29" s="44" t="s">
        <v>3</v>
      </c>
      <c r="X29" s="10">
        <f>+入力用シート!I41</f>
        <v>0</v>
      </c>
      <c r="Y29" s="45" t="s">
        <v>4</v>
      </c>
      <c r="AB29" s="45"/>
      <c r="AC29" s="45"/>
      <c r="AD29" s="45"/>
      <c r="AF29" s="45"/>
      <c r="AG29" s="45"/>
    </row>
    <row r="30" spans="1:33" ht="16.5" customHeight="1">
      <c r="A30" s="47"/>
      <c r="I30" s="16"/>
      <c r="J30" s="47"/>
      <c r="N30" s="47"/>
      <c r="O30" s="47"/>
      <c r="P30" s="47"/>
      <c r="Q30" s="47"/>
      <c r="R30" s="47"/>
      <c r="S30" s="47"/>
      <c r="T30" s="47"/>
      <c r="U30" s="47"/>
      <c r="V30" s="47"/>
      <c r="W30" s="47"/>
      <c r="X30" s="47"/>
      <c r="Y30" s="47"/>
      <c r="Z30" s="47"/>
      <c r="AA30" s="47"/>
      <c r="AB30" s="47"/>
      <c r="AC30" s="47"/>
      <c r="AD30" s="47"/>
      <c r="AE30" s="47"/>
      <c r="AF30" s="47"/>
      <c r="AG30" s="47"/>
    </row>
    <row r="31" spans="1:33" ht="16.5" customHeight="1">
      <c r="A31" s="18" t="s">
        <v>59</v>
      </c>
      <c r="C31" s="112" t="s">
        <v>60</v>
      </c>
      <c r="D31" s="113"/>
      <c r="E31" s="113"/>
      <c r="F31" s="113"/>
      <c r="G31" s="113"/>
      <c r="H31" s="113"/>
      <c r="I31" s="45"/>
      <c r="J31" s="108">
        <f>+入力用シート!E43</f>
        <v>0</v>
      </c>
      <c r="K31" s="108"/>
      <c r="L31" s="108"/>
      <c r="M31" s="108"/>
      <c r="N31" s="108"/>
      <c r="O31" s="108"/>
      <c r="P31" s="108"/>
      <c r="Q31" s="108"/>
      <c r="R31" s="108"/>
      <c r="S31" s="108"/>
      <c r="T31" s="108"/>
      <c r="U31" s="108"/>
      <c r="V31" s="108"/>
      <c r="W31" s="108"/>
      <c r="X31" s="108"/>
      <c r="Y31" s="108"/>
      <c r="Z31" s="108"/>
      <c r="AA31" s="108"/>
      <c r="AB31" s="108"/>
      <c r="AC31" s="108"/>
      <c r="AD31" s="108"/>
      <c r="AE31" s="108"/>
      <c r="AF31" s="108"/>
      <c r="AG31" s="108"/>
    </row>
    <row r="32" spans="1:33" ht="16.5" customHeight="1">
      <c r="A32" s="18"/>
      <c r="C32" s="46"/>
      <c r="D32" s="44"/>
      <c r="E32" s="44"/>
      <c r="F32" s="44"/>
      <c r="G32" s="44"/>
      <c r="H32" s="44"/>
      <c r="I32" s="45"/>
      <c r="J32" s="108">
        <f>+入力用シート!E44</f>
        <v>0</v>
      </c>
      <c r="K32" s="108"/>
      <c r="L32" s="108"/>
      <c r="M32" s="108"/>
      <c r="N32" s="108"/>
      <c r="O32" s="108"/>
      <c r="P32" s="108"/>
      <c r="Q32" s="108"/>
      <c r="R32" s="108"/>
      <c r="S32" s="108"/>
      <c r="T32" s="108"/>
      <c r="U32" s="108"/>
      <c r="V32" s="108"/>
      <c r="W32" s="108"/>
      <c r="X32" s="108"/>
      <c r="Y32" s="108"/>
      <c r="Z32" s="108"/>
      <c r="AA32" s="108"/>
      <c r="AB32" s="108"/>
      <c r="AC32" s="108"/>
      <c r="AD32" s="108"/>
      <c r="AE32" s="108"/>
      <c r="AF32" s="108"/>
      <c r="AG32" s="108"/>
    </row>
    <row r="33" spans="1:33" ht="16.5" customHeight="1">
      <c r="A33" s="18"/>
      <c r="C33" s="53"/>
      <c r="D33" s="54"/>
      <c r="E33" s="54"/>
      <c r="F33" s="54"/>
      <c r="G33" s="54"/>
      <c r="H33" s="54"/>
      <c r="I33" s="55"/>
      <c r="J33" s="52"/>
      <c r="K33" s="52"/>
      <c r="L33" s="52"/>
      <c r="M33" s="52"/>
      <c r="N33" s="52"/>
      <c r="O33" s="52"/>
      <c r="P33" s="52"/>
      <c r="Q33" s="52"/>
      <c r="R33" s="52"/>
      <c r="S33" s="52"/>
      <c r="T33" s="52"/>
      <c r="U33" s="52"/>
      <c r="V33" s="52"/>
      <c r="W33" s="52"/>
      <c r="X33" s="52"/>
      <c r="Y33" s="52"/>
      <c r="Z33" s="52"/>
      <c r="AA33" s="52"/>
      <c r="AB33" s="52"/>
      <c r="AC33" s="52"/>
      <c r="AD33" s="52"/>
      <c r="AE33" s="52"/>
      <c r="AF33" s="52"/>
      <c r="AG33" s="52"/>
    </row>
    <row r="34" spans="1:33" ht="16.5" customHeight="1">
      <c r="A34" s="18" t="s">
        <v>61</v>
      </c>
      <c r="C34" s="112" t="s">
        <v>62</v>
      </c>
      <c r="D34" s="113"/>
      <c r="E34" s="113"/>
      <c r="F34" s="113"/>
      <c r="G34" s="113"/>
      <c r="H34" s="113"/>
      <c r="J34" s="111" t="str">
        <f>入力用シート!E46</f>
        <v>○○開水路</v>
      </c>
      <c r="K34" s="111"/>
      <c r="L34" s="111"/>
      <c r="M34" s="111"/>
      <c r="N34" s="111"/>
      <c r="O34" s="111"/>
      <c r="P34" s="118"/>
      <c r="Q34" s="118"/>
      <c r="R34" s="45"/>
      <c r="S34" s="45"/>
      <c r="T34" s="45"/>
      <c r="U34" s="45"/>
      <c r="V34" s="45"/>
      <c r="W34" s="45"/>
      <c r="X34" s="45"/>
      <c r="Y34" s="45"/>
      <c r="Z34" s="45"/>
      <c r="AA34" s="45"/>
      <c r="AB34" s="45"/>
      <c r="AC34" s="45"/>
      <c r="AD34" s="45"/>
      <c r="AE34" s="45"/>
      <c r="AF34" s="45"/>
      <c r="AG34" s="45"/>
    </row>
    <row r="35" spans="1:33" ht="16.5" customHeight="1">
      <c r="A35" s="18"/>
      <c r="C35" s="46"/>
      <c r="D35" s="44"/>
      <c r="E35" s="44"/>
      <c r="F35" s="44"/>
      <c r="G35" s="44"/>
      <c r="H35" s="44"/>
      <c r="J35" s="47"/>
      <c r="K35" s="47"/>
      <c r="L35" s="47"/>
      <c r="M35" s="47"/>
      <c r="N35" s="47"/>
      <c r="O35" s="47"/>
      <c r="P35" s="47"/>
      <c r="Q35" s="45"/>
      <c r="R35" s="45"/>
      <c r="S35" s="45"/>
      <c r="T35" s="45"/>
      <c r="U35" s="45"/>
      <c r="V35" s="45"/>
      <c r="W35" s="45"/>
      <c r="X35" s="45"/>
      <c r="Y35" s="45"/>
      <c r="Z35" s="45"/>
      <c r="AA35" s="45"/>
      <c r="AB35" s="45"/>
      <c r="AC35" s="45"/>
      <c r="AD35" s="45"/>
      <c r="AE35" s="45"/>
      <c r="AF35" s="45"/>
      <c r="AG35" s="45"/>
    </row>
    <row r="36" spans="1:33" ht="16.5" customHeight="1">
      <c r="A36" s="18" t="s">
        <v>63</v>
      </c>
      <c r="C36" s="112" t="s">
        <v>64</v>
      </c>
      <c r="D36" s="113"/>
      <c r="E36" s="113"/>
      <c r="F36" s="113"/>
      <c r="G36" s="113"/>
      <c r="H36" s="113"/>
      <c r="J36" s="47" t="str">
        <f>入力用シート!D48</f>
        <v>令和</v>
      </c>
      <c r="K36" s="48"/>
      <c r="L36" s="43">
        <f>+入力用シート!E48</f>
        <v>0</v>
      </c>
      <c r="M36" s="45" t="s">
        <v>43</v>
      </c>
      <c r="N36" s="10">
        <f>+入力用シート!G48</f>
        <v>0</v>
      </c>
      <c r="O36" s="48" t="s">
        <v>44</v>
      </c>
      <c r="P36" s="11">
        <f>+入力用シート!I48</f>
        <v>0</v>
      </c>
      <c r="Q36" s="45" t="s">
        <v>65</v>
      </c>
      <c r="R36" s="45"/>
      <c r="S36" s="47"/>
      <c r="T36" s="47" t="s">
        <v>1</v>
      </c>
      <c r="U36" s="48"/>
      <c r="V36" s="43">
        <f>+入力用シート!E50</f>
        <v>0</v>
      </c>
      <c r="W36" s="45" t="s">
        <v>43</v>
      </c>
      <c r="X36" s="10">
        <f>+入力用シート!G50</f>
        <v>0</v>
      </c>
      <c r="Y36" s="48" t="s">
        <v>44</v>
      </c>
      <c r="Z36" s="11">
        <f>+入力用シート!I50</f>
        <v>0</v>
      </c>
      <c r="AA36" s="45" t="s">
        <v>66</v>
      </c>
      <c r="AB36" s="45"/>
      <c r="AC36" s="47"/>
      <c r="AD36" s="47"/>
      <c r="AE36" s="47"/>
      <c r="AF36" s="23"/>
    </row>
    <row r="37" spans="1:33" ht="16.5" customHeight="1">
      <c r="A37" s="18"/>
      <c r="C37" s="46"/>
      <c r="D37" s="44"/>
      <c r="E37" s="44"/>
      <c r="F37" s="44"/>
      <c r="G37" s="44"/>
      <c r="H37" s="44"/>
      <c r="J37" s="47"/>
      <c r="K37" s="48"/>
      <c r="Q37" s="11"/>
      <c r="R37" s="45"/>
      <c r="S37" s="10"/>
      <c r="T37" s="48"/>
      <c r="U37" s="11"/>
      <c r="V37" s="45"/>
      <c r="W37" s="45"/>
      <c r="AF37" s="23"/>
    </row>
    <row r="38" spans="1:33" ht="16.5" customHeight="1">
      <c r="A38" s="18" t="s">
        <v>67</v>
      </c>
      <c r="C38" s="112" t="s">
        <v>68</v>
      </c>
      <c r="D38" s="113"/>
      <c r="E38" s="113"/>
      <c r="F38" s="113"/>
      <c r="G38" s="113"/>
      <c r="H38" s="113"/>
      <c r="J38" s="47" t="s">
        <v>1</v>
      </c>
      <c r="K38" s="48"/>
      <c r="L38" s="43">
        <f>+入力用シート!E52</f>
        <v>0</v>
      </c>
      <c r="M38" s="45" t="s">
        <v>43</v>
      </c>
      <c r="N38" s="10">
        <f>+入力用シート!G52</f>
        <v>0</v>
      </c>
      <c r="O38" s="48" t="s">
        <v>44</v>
      </c>
      <c r="P38" s="11">
        <f>+入力用シート!I52</f>
        <v>0</v>
      </c>
      <c r="Q38" s="45" t="s">
        <v>69</v>
      </c>
      <c r="R38" s="45"/>
      <c r="S38" s="10"/>
      <c r="T38" s="48"/>
      <c r="U38" s="11"/>
      <c r="V38" s="45"/>
      <c r="W38" s="45"/>
      <c r="AF38" s="23"/>
    </row>
    <row r="39" spans="1:33" ht="16.5" customHeight="1">
      <c r="A39" s="18"/>
      <c r="C39" s="24"/>
      <c r="D39" s="44"/>
      <c r="E39" s="44"/>
      <c r="F39" s="44"/>
      <c r="G39" s="44"/>
      <c r="H39" s="44"/>
      <c r="J39" s="45"/>
      <c r="K39" s="45"/>
      <c r="L39" s="45"/>
      <c r="M39" s="45"/>
      <c r="N39" s="45"/>
      <c r="O39" s="45"/>
      <c r="P39" s="45"/>
      <c r="Q39" s="45"/>
      <c r="R39" s="45"/>
      <c r="S39" s="45"/>
      <c r="T39" s="45"/>
      <c r="U39" s="45"/>
      <c r="V39" s="45"/>
      <c r="W39" s="45"/>
      <c r="X39" s="45"/>
      <c r="Y39" s="45"/>
      <c r="Z39" s="45"/>
      <c r="AA39" s="45"/>
      <c r="AB39" s="45"/>
      <c r="AC39" s="45"/>
      <c r="AD39" s="45"/>
      <c r="AE39" s="45"/>
      <c r="AF39" s="45"/>
      <c r="AG39" s="45"/>
    </row>
    <row r="40" spans="1:33" ht="16.5" customHeight="1">
      <c r="A40" s="18" t="s">
        <v>70</v>
      </c>
      <c r="C40" s="112" t="s">
        <v>71</v>
      </c>
      <c r="D40" s="113"/>
      <c r="E40" s="113"/>
      <c r="F40" s="113"/>
      <c r="G40" s="113"/>
      <c r="H40" s="113"/>
      <c r="J40" s="21" t="s">
        <v>83</v>
      </c>
      <c r="K40" s="22"/>
      <c r="L40" s="21"/>
      <c r="M40" s="21"/>
      <c r="N40" s="21"/>
      <c r="O40" s="21"/>
      <c r="P40" s="21"/>
      <c r="Q40" s="11"/>
      <c r="R40" s="24"/>
      <c r="S40" s="25"/>
      <c r="T40" s="22"/>
      <c r="U40" s="11"/>
      <c r="V40" s="24"/>
      <c r="W40" s="24"/>
      <c r="X40" s="23"/>
      <c r="Y40" s="23"/>
      <c r="Z40" s="23"/>
      <c r="AA40" s="23"/>
      <c r="AB40" s="23"/>
      <c r="AC40" s="23"/>
      <c r="AD40" s="23"/>
      <c r="AE40" s="23"/>
      <c r="AF40" s="23"/>
    </row>
    <row r="41" spans="1:33" ht="16.5" customHeight="1">
      <c r="I41" s="45"/>
      <c r="J41" s="45"/>
      <c r="K41" s="45"/>
      <c r="L41" s="45"/>
      <c r="M41" s="45"/>
      <c r="N41" s="45"/>
      <c r="O41" s="45"/>
      <c r="P41" s="45"/>
      <c r="Q41" s="45"/>
      <c r="R41" s="45"/>
      <c r="S41" s="45"/>
      <c r="T41" s="45"/>
      <c r="U41" s="45"/>
      <c r="V41" s="45"/>
      <c r="W41" s="45"/>
      <c r="X41" s="45"/>
      <c r="Y41" s="45"/>
      <c r="Z41" s="45"/>
      <c r="AA41" s="45"/>
      <c r="AB41" s="45"/>
      <c r="AC41" s="45"/>
      <c r="AD41" s="45"/>
      <c r="AE41" s="45"/>
      <c r="AF41" s="45"/>
      <c r="AG41" s="45"/>
    </row>
    <row r="42" spans="1:33" ht="16.5" customHeight="1">
      <c r="A42" s="3" t="str">
        <f>IF(ISTEXT(J42),"７．","")</f>
        <v/>
      </c>
      <c r="C42" s="114" t="str">
        <f>IF(ISTEXT(J42),"文書番号","")</f>
        <v/>
      </c>
      <c r="D42" s="114"/>
      <c r="E42" s="114"/>
      <c r="F42" s="114"/>
      <c r="G42" s="114"/>
      <c r="H42" s="114"/>
      <c r="I42" s="58"/>
      <c r="J42" s="58">
        <f>+入力用シート!E54</f>
        <v>0</v>
      </c>
      <c r="K42" s="58"/>
      <c r="L42" s="58"/>
      <c r="M42" s="58"/>
      <c r="N42" s="58"/>
      <c r="O42" s="58"/>
      <c r="P42" s="58"/>
      <c r="Q42" s="58"/>
      <c r="R42" s="58"/>
      <c r="S42" s="58"/>
      <c r="T42" s="58"/>
      <c r="U42" s="58"/>
      <c r="V42" s="58"/>
      <c r="W42" s="58"/>
      <c r="X42" s="58"/>
      <c r="Y42" s="58"/>
      <c r="Z42" s="58"/>
      <c r="AA42" s="58"/>
      <c r="AB42" s="58"/>
      <c r="AC42" s="58"/>
      <c r="AD42" s="58"/>
      <c r="AE42" s="58"/>
      <c r="AF42" s="58"/>
      <c r="AG42" s="58"/>
    </row>
    <row r="43" spans="1:33" ht="16.5" customHeight="1">
      <c r="I43" s="58"/>
      <c r="J43" s="58"/>
      <c r="K43" s="58"/>
      <c r="L43" s="58"/>
      <c r="M43" s="58"/>
      <c r="N43" s="58"/>
      <c r="O43" s="58"/>
      <c r="P43" s="58"/>
      <c r="Q43" s="58"/>
      <c r="R43" s="58"/>
      <c r="S43" s="58"/>
      <c r="T43" s="58"/>
      <c r="U43" s="58"/>
      <c r="V43" s="58"/>
      <c r="W43" s="58"/>
      <c r="X43" s="58"/>
      <c r="Y43" s="58"/>
      <c r="Z43" s="58"/>
      <c r="AA43" s="58"/>
      <c r="AB43" s="58"/>
      <c r="AC43" s="58"/>
      <c r="AD43" s="58"/>
      <c r="AE43" s="58"/>
      <c r="AF43" s="58"/>
      <c r="AG43" s="58"/>
    </row>
    <row r="44" spans="1:33" ht="16.5" customHeight="1">
      <c r="I44" s="45"/>
      <c r="J44" s="45"/>
      <c r="K44" s="45"/>
      <c r="L44" s="45"/>
      <c r="M44" s="45"/>
      <c r="N44" s="45"/>
      <c r="O44" s="45"/>
      <c r="P44" s="45"/>
      <c r="Q44" s="45"/>
      <c r="R44" s="45"/>
      <c r="S44" s="45"/>
      <c r="T44" s="45"/>
      <c r="U44" s="45"/>
      <c r="V44" s="45"/>
      <c r="W44" s="45"/>
      <c r="X44" s="45"/>
      <c r="Y44" s="45"/>
      <c r="Z44" s="45"/>
      <c r="AA44" s="45"/>
      <c r="AB44" s="45"/>
      <c r="AC44" s="45"/>
      <c r="AD44" s="45"/>
      <c r="AE44" s="45"/>
      <c r="AF44" s="45"/>
      <c r="AG44" s="45"/>
    </row>
    <row r="45" spans="1:33" ht="16.5" customHeight="1">
      <c r="I45" s="45"/>
      <c r="J45" s="45"/>
      <c r="K45" s="45"/>
      <c r="L45" s="45"/>
      <c r="M45" s="45"/>
      <c r="N45" s="45"/>
      <c r="O45" s="45"/>
      <c r="P45" s="45"/>
      <c r="Q45" s="45"/>
      <c r="R45" s="45"/>
      <c r="S45" s="45"/>
      <c r="T45" s="45"/>
      <c r="U45" s="45"/>
      <c r="V45" s="45"/>
      <c r="W45" s="45"/>
      <c r="X45" s="45"/>
      <c r="Y45" s="45"/>
      <c r="Z45" s="45"/>
      <c r="AA45" s="45"/>
      <c r="AB45" s="45"/>
      <c r="AC45" s="45"/>
      <c r="AD45" s="45"/>
      <c r="AE45" s="45"/>
      <c r="AF45" s="45"/>
      <c r="AG45" s="45"/>
    </row>
    <row r="46" spans="1:33" ht="16.5" customHeight="1">
      <c r="E46" s="3" t="s">
        <v>72</v>
      </c>
    </row>
    <row r="47" spans="1:33" ht="16.5" customHeight="1">
      <c r="D47" s="3" t="s">
        <v>73</v>
      </c>
    </row>
    <row r="57" spans="4:30" ht="16.5" customHeight="1"/>
    <row r="58" spans="4:30" ht="16.5" customHeight="1"/>
    <row r="59" spans="4:30" ht="16.5" customHeight="1"/>
    <row r="60" spans="4:30" ht="16.5" customHeight="1"/>
    <row r="61" spans="4:30" ht="18.75" customHeight="1">
      <c r="D61" s="106">
        <f>+D21</f>
        <v>0</v>
      </c>
      <c r="E61" s="117"/>
      <c r="F61" s="117"/>
      <c r="G61" s="117"/>
      <c r="H61" s="117"/>
      <c r="I61" s="117"/>
      <c r="J61" s="117"/>
      <c r="K61" s="117"/>
      <c r="L61" s="117"/>
      <c r="M61" s="117"/>
      <c r="N61" s="117"/>
      <c r="O61" s="117"/>
      <c r="P61" s="117"/>
      <c r="Q61" s="119" t="s">
        <v>74</v>
      </c>
      <c r="R61" s="119"/>
      <c r="S61" s="119"/>
      <c r="T61" s="119"/>
      <c r="U61" s="119"/>
      <c r="V61" s="119"/>
      <c r="W61" s="110" t="str">
        <f>+V21</f>
        <v>（令和○○年度）</v>
      </c>
      <c r="X61" s="110"/>
      <c r="Y61" s="110"/>
      <c r="Z61" s="110"/>
      <c r="AA61" s="110"/>
      <c r="AB61" s="110"/>
      <c r="AC61" s="110"/>
      <c r="AD61" s="63"/>
    </row>
    <row r="62" spans="4:30" ht="6" customHeight="1"/>
    <row r="63" spans="4:30" ht="16.5" customHeight="1">
      <c r="F63" s="47" t="s">
        <v>54</v>
      </c>
      <c r="G63" s="47"/>
      <c r="I63" s="43"/>
      <c r="J63" s="108">
        <f>+J23</f>
        <v>0</v>
      </c>
      <c r="K63" s="109"/>
      <c r="L63" s="109"/>
      <c r="M63" s="109"/>
      <c r="N63" s="109"/>
      <c r="O63" s="109"/>
      <c r="P63" s="109"/>
      <c r="Q63" s="109"/>
      <c r="R63" s="109"/>
      <c r="S63" s="109"/>
      <c r="T63" s="109"/>
      <c r="U63" s="109"/>
      <c r="V63" s="109"/>
      <c r="W63" s="109"/>
      <c r="X63" s="109"/>
      <c r="Y63" s="109"/>
      <c r="Z63" s="47" t="s">
        <v>55</v>
      </c>
    </row>
    <row r="64" spans="4:30" ht="16.5" customHeight="1"/>
    <row r="65" spans="1:33" ht="16.5" customHeight="1"/>
    <row r="66" spans="1:33" ht="16.5" customHeight="1"/>
    <row r="67" spans="1:33" ht="16.5" customHeight="1"/>
    <row r="68" spans="1:33" ht="16.5" customHeight="1"/>
    <row r="69" spans="1:33" ht="16.5" customHeight="1"/>
    <row r="70" spans="1:33" ht="16.5" customHeight="1">
      <c r="A70" s="18" t="s">
        <v>56</v>
      </c>
      <c r="C70" s="111" t="s">
        <v>57</v>
      </c>
      <c r="D70" s="111"/>
      <c r="E70" s="111"/>
      <c r="F70" s="111"/>
      <c r="G70" s="111"/>
      <c r="H70" s="111"/>
      <c r="I70" s="45"/>
      <c r="J70" s="123" t="str">
        <f>IF(入力用シート!E39="",入力用シート!F39,入力用シート!E39&amp;入力用シート!F39)</f>
        <v>愛管</v>
      </c>
      <c r="K70" s="123"/>
      <c r="L70" s="123"/>
      <c r="M70" s="123"/>
      <c r="N70" s="115">
        <f>+N29</f>
        <v>0</v>
      </c>
      <c r="O70" s="115"/>
      <c r="P70" s="45" t="s">
        <v>35</v>
      </c>
      <c r="Q70" s="45"/>
      <c r="R70" s="45" t="s">
        <v>1</v>
      </c>
      <c r="S70" s="44"/>
      <c r="T70" s="48">
        <f>+T29</f>
        <v>0</v>
      </c>
      <c r="U70" s="44" t="s">
        <v>2</v>
      </c>
      <c r="V70" s="48">
        <f>+V29</f>
        <v>0</v>
      </c>
      <c r="W70" s="44" t="s">
        <v>3</v>
      </c>
      <c r="X70" s="10">
        <f>+X29</f>
        <v>0</v>
      </c>
      <c r="Y70" s="45" t="s">
        <v>4</v>
      </c>
      <c r="AB70" s="45"/>
      <c r="AC70" s="45"/>
      <c r="AD70" s="45"/>
      <c r="AF70" s="45"/>
      <c r="AG70" s="45"/>
    </row>
    <row r="71" spans="1:33" ht="16.5" customHeight="1">
      <c r="A71" s="47"/>
      <c r="I71" s="16"/>
      <c r="J71" s="47"/>
      <c r="N71" s="47"/>
      <c r="O71" s="47"/>
      <c r="P71" s="47"/>
      <c r="Q71" s="47"/>
      <c r="R71" s="47"/>
      <c r="S71" s="47"/>
      <c r="T71" s="47"/>
      <c r="U71" s="47"/>
      <c r="V71" s="47"/>
      <c r="W71" s="47"/>
      <c r="X71" s="47"/>
      <c r="Y71" s="47"/>
      <c r="Z71" s="47"/>
      <c r="AA71" s="47"/>
      <c r="AB71" s="47"/>
      <c r="AC71" s="47"/>
      <c r="AD71" s="47"/>
      <c r="AE71" s="47"/>
      <c r="AF71" s="47"/>
      <c r="AG71" s="47"/>
    </row>
    <row r="72" spans="1:33" ht="16.5" customHeight="1">
      <c r="A72" s="18" t="s">
        <v>59</v>
      </c>
      <c r="C72" s="112" t="s">
        <v>60</v>
      </c>
      <c r="D72" s="113"/>
      <c r="E72" s="113"/>
      <c r="F72" s="113"/>
      <c r="G72" s="113"/>
      <c r="H72" s="113"/>
      <c r="I72" s="45"/>
      <c r="J72" s="108">
        <f>+J31</f>
        <v>0</v>
      </c>
      <c r="K72" s="108"/>
      <c r="L72" s="108"/>
      <c r="M72" s="108"/>
      <c r="N72" s="108"/>
      <c r="O72" s="108"/>
      <c r="P72" s="108"/>
      <c r="Q72" s="108"/>
      <c r="R72" s="108"/>
      <c r="S72" s="108"/>
      <c r="T72" s="108"/>
      <c r="U72" s="108"/>
      <c r="V72" s="108"/>
      <c r="W72" s="108"/>
      <c r="X72" s="108"/>
      <c r="Y72" s="108"/>
      <c r="Z72" s="108"/>
      <c r="AA72" s="108"/>
      <c r="AB72" s="108"/>
      <c r="AC72" s="108"/>
      <c r="AD72" s="108"/>
      <c r="AE72" s="108"/>
      <c r="AF72" s="108"/>
      <c r="AG72" s="108"/>
    </row>
    <row r="73" spans="1:33" ht="16.5" customHeight="1">
      <c r="A73" s="18"/>
      <c r="C73" s="46"/>
      <c r="D73" s="44"/>
      <c r="E73" s="44"/>
      <c r="F73" s="44"/>
      <c r="G73" s="44"/>
      <c r="H73" s="44"/>
      <c r="I73" s="45"/>
      <c r="J73" s="108">
        <f>+J32</f>
        <v>0</v>
      </c>
      <c r="K73" s="108"/>
      <c r="L73" s="108"/>
      <c r="M73" s="108"/>
      <c r="N73" s="108"/>
      <c r="O73" s="108"/>
      <c r="P73" s="108"/>
      <c r="Q73" s="108"/>
      <c r="R73" s="108"/>
      <c r="S73" s="108"/>
      <c r="T73" s="108"/>
      <c r="U73" s="108"/>
      <c r="V73" s="108"/>
      <c r="W73" s="108"/>
      <c r="X73" s="108"/>
      <c r="Y73" s="108"/>
      <c r="Z73" s="108"/>
      <c r="AA73" s="108"/>
      <c r="AB73" s="108"/>
      <c r="AC73" s="108"/>
      <c r="AD73" s="108"/>
      <c r="AE73" s="108"/>
      <c r="AF73" s="108"/>
      <c r="AG73" s="108"/>
    </row>
    <row r="74" spans="1:33" ht="16.5" customHeight="1">
      <c r="A74" s="18"/>
      <c r="C74" s="53"/>
      <c r="D74" s="54"/>
      <c r="E74" s="54"/>
      <c r="F74" s="54"/>
      <c r="G74" s="54"/>
      <c r="H74" s="54"/>
      <c r="I74" s="55"/>
      <c r="J74" s="52"/>
      <c r="K74" s="52"/>
      <c r="L74" s="52"/>
      <c r="M74" s="52"/>
      <c r="N74" s="52"/>
      <c r="O74" s="52"/>
      <c r="P74" s="52"/>
      <c r="Q74" s="52"/>
      <c r="R74" s="52"/>
      <c r="S74" s="52"/>
      <c r="T74" s="52"/>
      <c r="U74" s="52"/>
      <c r="V74" s="52"/>
      <c r="W74" s="52"/>
      <c r="X74" s="52"/>
      <c r="Y74" s="52"/>
      <c r="Z74" s="52"/>
      <c r="AA74" s="52"/>
      <c r="AB74" s="52"/>
      <c r="AC74" s="52"/>
      <c r="AD74" s="52"/>
      <c r="AE74" s="52"/>
      <c r="AF74" s="52"/>
      <c r="AG74" s="52"/>
    </row>
    <row r="75" spans="1:33" ht="16.5" customHeight="1">
      <c r="A75" s="18" t="s">
        <v>61</v>
      </c>
      <c r="C75" s="112" t="s">
        <v>62</v>
      </c>
      <c r="D75" s="113"/>
      <c r="E75" s="113"/>
      <c r="F75" s="113"/>
      <c r="G75" s="113"/>
      <c r="H75" s="113"/>
      <c r="J75" s="111" t="str">
        <f>入力用シート!E46</f>
        <v>○○開水路</v>
      </c>
      <c r="K75" s="111"/>
      <c r="L75" s="111"/>
      <c r="M75" s="111"/>
      <c r="N75" s="111"/>
      <c r="O75" s="111"/>
      <c r="P75" s="118"/>
      <c r="Q75" s="118"/>
      <c r="R75" s="45"/>
      <c r="S75" s="45"/>
      <c r="T75" s="45"/>
      <c r="U75" s="45"/>
      <c r="V75" s="45"/>
      <c r="W75" s="45"/>
      <c r="X75" s="45"/>
      <c r="Y75" s="45"/>
      <c r="Z75" s="45"/>
      <c r="AA75" s="45"/>
      <c r="AB75" s="45"/>
      <c r="AC75" s="45"/>
      <c r="AD75" s="45"/>
      <c r="AE75" s="45"/>
      <c r="AF75" s="45"/>
      <c r="AG75" s="45"/>
    </row>
    <row r="76" spans="1:33" ht="16.5" customHeight="1">
      <c r="A76" s="18"/>
      <c r="C76" s="46"/>
      <c r="D76" s="44"/>
      <c r="E76" s="44"/>
      <c r="F76" s="44"/>
      <c r="G76" s="44"/>
      <c r="H76" s="44"/>
      <c r="J76" s="47"/>
      <c r="K76" s="47"/>
      <c r="L76" s="47"/>
      <c r="M76" s="47"/>
      <c r="N76" s="47"/>
      <c r="O76" s="47"/>
      <c r="P76" s="47"/>
      <c r="Q76" s="45"/>
      <c r="R76" s="45"/>
      <c r="S76" s="45"/>
      <c r="T76" s="45"/>
      <c r="U76" s="45"/>
      <c r="V76" s="45"/>
      <c r="W76" s="45"/>
      <c r="X76" s="45"/>
      <c r="Y76" s="45"/>
      <c r="Z76" s="45"/>
      <c r="AA76" s="45"/>
      <c r="AB76" s="45"/>
      <c r="AC76" s="45"/>
      <c r="AD76" s="45"/>
      <c r="AE76" s="45"/>
      <c r="AF76" s="45"/>
      <c r="AG76" s="45"/>
    </row>
    <row r="77" spans="1:33" ht="16.5" customHeight="1">
      <c r="A77" s="18" t="s">
        <v>63</v>
      </c>
      <c r="C77" s="112" t="s">
        <v>64</v>
      </c>
      <c r="D77" s="113"/>
      <c r="E77" s="113"/>
      <c r="F77" s="113"/>
      <c r="G77" s="113"/>
      <c r="H77" s="113"/>
      <c r="J77" s="47" t="str">
        <f>J36</f>
        <v>令和</v>
      </c>
      <c r="K77" s="48"/>
      <c r="L77" s="43">
        <f>+L36</f>
        <v>0</v>
      </c>
      <c r="M77" s="45" t="s">
        <v>43</v>
      </c>
      <c r="N77" s="10">
        <f>+N36</f>
        <v>0</v>
      </c>
      <c r="O77" s="48" t="s">
        <v>44</v>
      </c>
      <c r="P77" s="11">
        <f>+P36</f>
        <v>0</v>
      </c>
      <c r="Q77" s="45" t="s">
        <v>65</v>
      </c>
      <c r="R77" s="45"/>
      <c r="S77" s="47"/>
      <c r="T77" s="47" t="s">
        <v>1</v>
      </c>
      <c r="U77" s="48"/>
      <c r="V77" s="43">
        <f>+V36</f>
        <v>0</v>
      </c>
      <c r="W77" s="45" t="s">
        <v>43</v>
      </c>
      <c r="X77" s="10">
        <f>+X36</f>
        <v>0</v>
      </c>
      <c r="Y77" s="48" t="s">
        <v>44</v>
      </c>
      <c r="Z77" s="11">
        <f>+Z36</f>
        <v>0</v>
      </c>
      <c r="AA77" s="45" t="s">
        <v>66</v>
      </c>
      <c r="AB77" s="45"/>
      <c r="AC77" s="47"/>
      <c r="AD77" s="47"/>
      <c r="AE77" s="47"/>
      <c r="AF77" s="23"/>
    </row>
    <row r="78" spans="1:33" ht="16.5" customHeight="1">
      <c r="A78" s="18"/>
      <c r="C78" s="46"/>
      <c r="D78" s="44"/>
      <c r="E78" s="44"/>
      <c r="F78" s="44"/>
      <c r="G78" s="44"/>
      <c r="H78" s="44"/>
      <c r="J78" s="47"/>
      <c r="K78" s="48"/>
      <c r="Q78" s="11"/>
      <c r="R78" s="45"/>
      <c r="S78" s="10"/>
      <c r="T78" s="48"/>
      <c r="U78" s="11"/>
      <c r="V78" s="45"/>
      <c r="W78" s="45"/>
      <c r="AF78" s="23"/>
    </row>
    <row r="79" spans="1:33" ht="16.5" customHeight="1">
      <c r="A79" s="18" t="s">
        <v>67</v>
      </c>
      <c r="C79" s="112" t="s">
        <v>68</v>
      </c>
      <c r="D79" s="113"/>
      <c r="E79" s="113"/>
      <c r="F79" s="113"/>
      <c r="G79" s="113"/>
      <c r="H79" s="113"/>
      <c r="J79" s="47" t="s">
        <v>1</v>
      </c>
      <c r="K79" s="48"/>
      <c r="L79" s="43">
        <f>+L38</f>
        <v>0</v>
      </c>
      <c r="M79" s="45" t="s">
        <v>43</v>
      </c>
      <c r="N79" s="10">
        <f>+N38</f>
        <v>0</v>
      </c>
      <c r="O79" s="48" t="s">
        <v>44</v>
      </c>
      <c r="P79" s="11">
        <f>+P38</f>
        <v>0</v>
      </c>
      <c r="Q79" s="45" t="s">
        <v>69</v>
      </c>
      <c r="R79" s="45"/>
      <c r="S79" s="10"/>
      <c r="T79" s="48"/>
      <c r="U79" s="11"/>
      <c r="V79" s="45"/>
      <c r="W79" s="45"/>
      <c r="AF79" s="23"/>
    </row>
    <row r="80" spans="1:33" ht="16.5" customHeight="1"/>
    <row r="81" spans="3:29" ht="16.5" customHeight="1"/>
    <row r="82" spans="3:29" ht="16.5" customHeight="1"/>
    <row r="83" spans="3:29" ht="16.5" customHeight="1"/>
    <row r="84" spans="3:29" ht="16.5" customHeight="1">
      <c r="D84" s="45" t="s">
        <v>1</v>
      </c>
      <c r="F84" s="11"/>
      <c r="G84" s="48" t="s">
        <v>43</v>
      </c>
      <c r="H84" s="11"/>
      <c r="I84" s="48" t="s">
        <v>44</v>
      </c>
      <c r="J84" s="11"/>
      <c r="K84" s="48" t="s">
        <v>45</v>
      </c>
      <c r="L84" s="47" t="s">
        <v>75</v>
      </c>
    </row>
    <row r="85" spans="3:29" ht="16.5" customHeight="1">
      <c r="C85" s="47" t="s">
        <v>76</v>
      </c>
    </row>
    <row r="86" spans="3:29" ht="16.5" customHeight="1"/>
    <row r="87" spans="3:29" ht="16.5" customHeight="1"/>
    <row r="88" spans="3:29" ht="16.5" customHeight="1"/>
    <row r="89" spans="3:29" ht="16.5" customHeight="1"/>
    <row r="90" spans="3:29" ht="16.5" customHeight="1">
      <c r="D90" s="47" t="s">
        <v>77</v>
      </c>
      <c r="E90" s="47"/>
      <c r="F90" s="47"/>
      <c r="G90" s="47"/>
      <c r="H90" s="47"/>
      <c r="I90" s="47"/>
      <c r="J90" s="47" t="s">
        <v>1</v>
      </c>
      <c r="K90" s="48"/>
      <c r="L90" s="43"/>
      <c r="M90" s="45" t="s">
        <v>43</v>
      </c>
      <c r="N90" s="10"/>
      <c r="O90" s="48" t="s">
        <v>44</v>
      </c>
      <c r="P90" s="11"/>
      <c r="Q90" s="45" t="s">
        <v>69</v>
      </c>
      <c r="R90" s="47"/>
      <c r="S90" s="47"/>
      <c r="T90" s="47"/>
      <c r="U90" s="47"/>
      <c r="V90" s="47"/>
      <c r="W90" s="47"/>
      <c r="X90" s="47"/>
    </row>
    <row r="91" spans="3:29" ht="16.5" customHeight="1"/>
    <row r="92" spans="3:29" ht="16.5" customHeight="1"/>
    <row r="93" spans="3:29" ht="16.5" customHeight="1"/>
    <row r="94" spans="3:29" ht="16.5" customHeight="1">
      <c r="J94" s="47" t="s">
        <v>78</v>
      </c>
      <c r="K94" s="47"/>
      <c r="L94" s="47"/>
      <c r="M94" s="47"/>
      <c r="N94" s="47"/>
      <c r="O94" s="47"/>
      <c r="P94" s="47"/>
      <c r="Q94" s="47"/>
      <c r="R94" s="47"/>
      <c r="S94" s="47"/>
      <c r="T94" s="47"/>
      <c r="U94" s="47"/>
      <c r="V94" s="47"/>
      <c r="W94" s="47"/>
    </row>
    <row r="95" spans="3:29" ht="16.5" customHeight="1"/>
    <row r="96" spans="3:29" ht="16.5" customHeight="1">
      <c r="N96" s="47"/>
      <c r="S96" s="50" t="str">
        <f>入力用シート!E14&amp;"長"</f>
        <v>長</v>
      </c>
      <c r="T96" s="50"/>
      <c r="U96" s="50"/>
      <c r="V96" s="50"/>
      <c r="W96" s="50"/>
      <c r="X96" s="50"/>
      <c r="Y96" s="50"/>
      <c r="Z96" s="50"/>
      <c r="AA96" s="50"/>
      <c r="AB96" s="50"/>
      <c r="AC96" s="47"/>
    </row>
    <row r="97" spans="10:35" ht="16.5" customHeight="1">
      <c r="S97" s="47"/>
      <c r="T97" s="47"/>
      <c r="U97" s="47"/>
      <c r="V97" s="47"/>
      <c r="W97" s="47"/>
      <c r="X97" s="47"/>
      <c r="Y97" s="47"/>
      <c r="Z97" s="47"/>
      <c r="AA97" s="47"/>
      <c r="AB97" s="47"/>
      <c r="AC97" s="47"/>
    </row>
    <row r="98" spans="10:35" ht="16.5" customHeight="1">
      <c r="N98" s="47"/>
      <c r="S98" s="50">
        <f>入力用シート!E14</f>
        <v>0</v>
      </c>
      <c r="T98" s="50"/>
      <c r="U98" s="50"/>
      <c r="V98" s="50"/>
      <c r="W98" s="50"/>
      <c r="X98" s="50"/>
      <c r="Y98" s="50"/>
      <c r="Z98" s="50"/>
      <c r="AA98" s="50"/>
      <c r="AB98" s="50"/>
      <c r="AC98" s="47"/>
    </row>
    <row r="99" spans="10:35" ht="16.5" customHeight="1">
      <c r="AC99" s="47"/>
    </row>
    <row r="100" spans="10:35" ht="16.5" customHeight="1">
      <c r="J100" s="47" t="s">
        <v>94</v>
      </c>
      <c r="K100" s="47"/>
      <c r="M100" s="47"/>
      <c r="N100" s="48"/>
      <c r="O100" s="42"/>
      <c r="P100" s="43"/>
      <c r="Q100" s="43"/>
      <c r="R100" s="43"/>
      <c r="S100" s="43"/>
      <c r="T100" s="43"/>
      <c r="U100" s="43"/>
      <c r="V100" s="43"/>
      <c r="W100" s="43"/>
      <c r="X100" s="43"/>
      <c r="Y100" s="47"/>
      <c r="Z100" s="47"/>
      <c r="AA100" s="47"/>
      <c r="AB100" s="47"/>
      <c r="AC100" s="47"/>
    </row>
    <row r="101" spans="10:35" ht="16.5" customHeight="1">
      <c r="L101" s="16"/>
      <c r="M101" s="16"/>
      <c r="N101" s="16"/>
      <c r="O101" s="122">
        <f>入力用シート!E27</f>
        <v>0</v>
      </c>
      <c r="P101" s="111"/>
      <c r="Q101" s="111"/>
      <c r="R101" s="111"/>
      <c r="S101" s="111"/>
      <c r="T101" s="111"/>
      <c r="U101" s="111"/>
      <c r="V101" s="111"/>
      <c r="W101" s="111"/>
      <c r="X101" s="111"/>
      <c r="Y101" s="116"/>
      <c r="Z101" s="116"/>
      <c r="AA101" s="116"/>
      <c r="AB101" s="116"/>
      <c r="AC101" s="47"/>
    </row>
    <row r="102" spans="10:35" ht="16.5" customHeight="1">
      <c r="O102" s="49"/>
      <c r="P102" s="43"/>
      <c r="Q102" s="120">
        <f>入力用シート!E29</f>
        <v>0</v>
      </c>
      <c r="R102" s="121"/>
      <c r="S102" s="121"/>
      <c r="T102" s="121"/>
      <c r="U102" s="121"/>
      <c r="V102" s="121"/>
      <c r="W102" s="121"/>
      <c r="X102" s="121"/>
      <c r="Y102" s="121"/>
      <c r="Z102" s="121"/>
      <c r="AA102" s="121"/>
      <c r="AB102" s="121"/>
      <c r="AC102" s="47"/>
      <c r="AI102" s="3" t="s">
        <v>89</v>
      </c>
    </row>
    <row r="103" spans="10:35" ht="16.5" customHeight="1">
      <c r="AC103" s="47"/>
    </row>
    <row r="104" spans="10:35" ht="16.5" customHeight="1">
      <c r="AC104" s="47"/>
    </row>
    <row r="105" spans="10:35" ht="16.5" customHeight="1">
      <c r="AC105" s="47"/>
    </row>
    <row r="106" spans="10:35" ht="16.5" customHeight="1">
      <c r="AC106" s="47"/>
    </row>
    <row r="107" spans="10:35" ht="16.5" customHeight="1"/>
    <row r="108" spans="10:35" ht="16.5" customHeight="1"/>
    <row r="109" spans="10:35" ht="16.5" customHeight="1"/>
    <row r="110" spans="10:35" ht="16.5" customHeight="1"/>
    <row r="111" spans="10:35" ht="16.5" customHeight="1"/>
    <row r="112" spans="10:35" ht="16.5" customHeight="1"/>
    <row r="113" ht="16.5" customHeight="1"/>
    <row r="114" ht="16.5" customHeight="1"/>
    <row r="115" ht="16.5" customHeight="1"/>
    <row r="116" ht="16.5" customHeight="1"/>
    <row r="117" ht="16.5" customHeight="1"/>
    <row r="118" ht="16.5" customHeight="1"/>
    <row r="119" ht="16.5" customHeight="1"/>
    <row r="120" ht="16.5" customHeight="1"/>
    <row r="121" ht="16.5" customHeight="1"/>
    <row r="122" ht="16.5" customHeight="1"/>
    <row r="123" ht="16.5" customHeight="1"/>
    <row r="124" ht="16.5" customHeight="1"/>
    <row r="125" ht="16.5" customHeight="1"/>
    <row r="126" ht="16.5" customHeight="1"/>
    <row r="127" ht="16.5" customHeight="1"/>
    <row r="128" ht="16.5" customHeight="1"/>
    <row r="129" ht="16.5" customHeight="1"/>
  </sheetData>
  <mergeCells count="42">
    <mergeCell ref="W18:AG18"/>
    <mergeCell ref="T11:AG11"/>
    <mergeCell ref="T10:AG10"/>
    <mergeCell ref="T9:AG9"/>
    <mergeCell ref="W17:AG17"/>
    <mergeCell ref="U16:AG16"/>
    <mergeCell ref="T13:AG13"/>
    <mergeCell ref="T12:AG12"/>
    <mergeCell ref="T14:AG14"/>
    <mergeCell ref="J73:AG73"/>
    <mergeCell ref="C70:H70"/>
    <mergeCell ref="N70:O70"/>
    <mergeCell ref="J70:M70"/>
    <mergeCell ref="C72:H72"/>
    <mergeCell ref="J72:AG72"/>
    <mergeCell ref="Q102:AB102"/>
    <mergeCell ref="C77:H77"/>
    <mergeCell ref="C79:H79"/>
    <mergeCell ref="O101:AB101"/>
    <mergeCell ref="C75:H75"/>
    <mergeCell ref="J75:Q75"/>
    <mergeCell ref="J63:Y63"/>
    <mergeCell ref="D61:P61"/>
    <mergeCell ref="J34:Q34"/>
    <mergeCell ref="C36:H36"/>
    <mergeCell ref="C40:H40"/>
    <mergeCell ref="C38:H38"/>
    <mergeCell ref="W61:AC61"/>
    <mergeCell ref="Q61:V61"/>
    <mergeCell ref="C29:H29"/>
    <mergeCell ref="C34:H34"/>
    <mergeCell ref="C31:H31"/>
    <mergeCell ref="C42:H42"/>
    <mergeCell ref="J32:AG32"/>
    <mergeCell ref="J31:AG31"/>
    <mergeCell ref="N29:O29"/>
    <mergeCell ref="J29:L29"/>
    <mergeCell ref="T21:U21"/>
    <mergeCell ref="D21:S21"/>
    <mergeCell ref="P20:U20"/>
    <mergeCell ref="J23:Y23"/>
    <mergeCell ref="V21:AD21"/>
  </mergeCells>
  <phoneticPr fontId="1"/>
  <pageMargins left="0.98425196850393704" right="0.19685039370078741" top="0.47244094488188981" bottom="0.23622047244094491" header="0.35433070866141736" footer="0.15748031496062992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5</vt:i4>
      </vt:variant>
    </vt:vector>
  </HeadingPairs>
  <TitlesOfParts>
    <vt:vector size="7" baseType="lpstr">
      <vt:lpstr>入力用シート</vt:lpstr>
      <vt:lpstr>申請書</vt:lpstr>
      <vt:lpstr>申請書!Print_Area</vt:lpstr>
      <vt:lpstr>管理所名</vt:lpstr>
      <vt:lpstr>元号</vt:lpstr>
      <vt:lpstr>職名等</vt:lpstr>
      <vt:lpstr>文書番号</vt:lpstr>
    </vt:vector>
  </TitlesOfParts>
  <Manager/>
  <Company>独立行政法人水資源機構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a-md155</dc:creator>
  <cp:keywords/>
  <dc:description/>
  <cp:lastModifiedBy>居初　一志</cp:lastModifiedBy>
  <cp:revision/>
  <cp:lastPrinted>2022-12-22T10:13:07Z</cp:lastPrinted>
  <dcterms:created xsi:type="dcterms:W3CDTF">2008-04-16T07:56:59Z</dcterms:created>
  <dcterms:modified xsi:type="dcterms:W3CDTF">2024-02-06T07:24:17Z</dcterms:modified>
  <cp:category/>
  <cp:contentStatus/>
</cp:coreProperties>
</file>