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350" windowWidth="22260" windowHeight="12645" activeTab="1"/>
  </bookViews>
  <sheets>
    <sheet name="撤去" sheetId="1" r:id="rId1"/>
    <sheet name="再構築" sheetId="2" r:id="rId2"/>
  </sheets>
  <definedNames>
    <definedName name="_xlnm.Print_Area" localSheetId="0">撤去!$A$1:$H$8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12" i="2"/>
</calcChain>
</file>

<file path=xl/sharedStrings.xml><?xml version="1.0" encoding="utf-8"?>
<sst xmlns="http://schemas.openxmlformats.org/spreadsheetml/2006/main" count="92" uniqueCount="63">
  <si>
    <t>利根川河口堰下流導流堤_撤去</t>
    <phoneticPr fontId="2"/>
  </si>
  <si>
    <t>工種</t>
    <rPh sb="0" eb="2">
      <t>コウシュ</t>
    </rPh>
    <phoneticPr fontId="4"/>
  </si>
  <si>
    <t>種別</t>
    <rPh sb="0" eb="2">
      <t>シュベツ</t>
    </rPh>
    <phoneticPr fontId="4"/>
  </si>
  <si>
    <t>細別</t>
    <rPh sb="0" eb="2">
      <t>サイベツ</t>
    </rPh>
    <phoneticPr fontId="4"/>
  </si>
  <si>
    <t>規格</t>
    <rPh sb="0" eb="2">
      <t>キカク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</si>
  <si>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</si>
  <si>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</si>
  <si>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</si>
  <si>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撤去工</t>
    <rPh sb="0" eb="3">
      <t>テッキョコウ</t>
    </rPh>
    <phoneticPr fontId="5"/>
  </si>
  <si>
    <t>利根川河口堰下流導流堤</t>
    <rPh sb="0" eb="6">
      <t>トネガワカコウゼキ</t>
    </rPh>
    <rPh sb="6" eb="11">
      <t>カリュウドウリュウテイ</t>
    </rPh>
    <phoneticPr fontId="5"/>
  </si>
  <si>
    <t>ワイヤーソー切断</t>
    <rPh sb="6" eb="8">
      <t>セツダン</t>
    </rPh>
    <phoneticPr fontId="5"/>
  </si>
  <si>
    <t>鋼管柱</t>
    <rPh sb="0" eb="2">
      <t>コウカン</t>
    </rPh>
    <rPh sb="2" eb="3">
      <t>チュウ</t>
    </rPh>
    <phoneticPr fontId="5"/>
  </si>
  <si>
    <t>φ711.2　ｔ＝12.7mm</t>
    <phoneticPr fontId="5"/>
  </si>
  <si>
    <t>m</t>
    <phoneticPr fontId="5"/>
  </si>
  <si>
    <t>5等分×2本</t>
    <rPh sb="1" eb="3">
      <t>トウブン</t>
    </rPh>
    <rPh sb="5" eb="6">
      <t>ホン</t>
    </rPh>
    <phoneticPr fontId="5"/>
  </si>
  <si>
    <t>中詰めコンクリート</t>
    <rPh sb="0" eb="2">
      <t>ナカヅ</t>
    </rPh>
    <phoneticPr fontId="5"/>
  </si>
  <si>
    <t>㎡</t>
    <phoneticPr fontId="5"/>
  </si>
  <si>
    <t>天端架台</t>
    <rPh sb="0" eb="4">
      <t>テンバカダイ</t>
    </rPh>
    <phoneticPr fontId="5"/>
  </si>
  <si>
    <t>8等分</t>
    <rPh sb="1" eb="3">
      <t>トウブン</t>
    </rPh>
    <phoneticPr fontId="5"/>
  </si>
  <si>
    <t>利根川河口堰下流導流堤_再構築</t>
    <rPh sb="12" eb="15">
      <t>サイコウチク</t>
    </rPh>
    <phoneticPr fontId="2"/>
  </si>
  <si>
    <t>項目</t>
    <rPh sb="0" eb="2">
      <t>コウモク</t>
    </rPh>
    <phoneticPr fontId="1"/>
  </si>
  <si>
    <t>形状寸法</t>
    <rPh sb="0" eb="2">
      <t>ケイジョウ</t>
    </rPh>
    <rPh sb="2" eb="4">
      <t>スンポウ</t>
    </rPh>
    <phoneticPr fontId="1"/>
  </si>
  <si>
    <t>単位重量</t>
    <rPh sb="0" eb="2">
      <t>タンイ</t>
    </rPh>
    <rPh sb="2" eb="4">
      <t>ジュウリョウ</t>
    </rPh>
    <phoneticPr fontId="1"/>
  </si>
  <si>
    <t>重量</t>
    <rPh sb="0" eb="2">
      <t>ジュウリョウ</t>
    </rPh>
    <phoneticPr fontId="1"/>
  </si>
  <si>
    <t>単位</t>
    <rPh sb="0" eb="2">
      <t>タンイ</t>
    </rPh>
    <phoneticPr fontId="1"/>
  </si>
  <si>
    <t>員数</t>
    <rPh sb="0" eb="2">
      <t>インスウ</t>
    </rPh>
    <phoneticPr fontId="1"/>
  </si>
  <si>
    <t>数量</t>
    <rPh sb="0" eb="2">
      <t>スウリョウ</t>
    </rPh>
    <phoneticPr fontId="1"/>
  </si>
  <si>
    <t>適用</t>
    <rPh sb="0" eb="2">
      <t>テキヨウ</t>
    </rPh>
    <phoneticPr fontId="1"/>
  </si>
  <si>
    <t>杭</t>
    <rPh sb="0" eb="1">
      <t>クイ</t>
    </rPh>
    <phoneticPr fontId="4"/>
  </si>
  <si>
    <t>φ914.4xt12.7x7800</t>
    <phoneticPr fontId="4"/>
  </si>
  <si>
    <t>kg</t>
  </si>
  <si>
    <t xml:space="preserve">STK400 </t>
  </si>
  <si>
    <t>ベースプレート</t>
    <phoneticPr fontId="4"/>
  </si>
  <si>
    <t>PL-φ1714.4xt26</t>
    <phoneticPr fontId="4"/>
  </si>
  <si>
    <t>SS400</t>
  </si>
  <si>
    <t>吊金具</t>
    <rPh sb="0" eb="1">
      <t>ツリ</t>
    </rPh>
    <rPh sb="1" eb="3">
      <t>カナグ</t>
    </rPh>
    <phoneticPr fontId="4"/>
  </si>
  <si>
    <t>PL-100x12x120</t>
    <phoneticPr fontId="4"/>
  </si>
  <si>
    <t>鋼製架台</t>
    <rPh sb="0" eb="2">
      <t>コウセイ</t>
    </rPh>
    <rPh sb="2" eb="4">
      <t>カダイ</t>
    </rPh>
    <phoneticPr fontId="4"/>
  </si>
  <si>
    <t>PL-678x22x7000</t>
    <phoneticPr fontId="4"/>
  </si>
  <si>
    <t>PL-1100x22x7000</t>
    <phoneticPr fontId="4"/>
  </si>
  <si>
    <t>PL-678x22x1056</t>
    <phoneticPr fontId="4"/>
  </si>
  <si>
    <t>washer</t>
  </si>
  <si>
    <t>PL-98x23x98</t>
    <phoneticPr fontId="4"/>
  </si>
  <si>
    <t>合計</t>
    <rPh sb="0" eb="2">
      <t>ゴウケイ</t>
    </rPh>
    <phoneticPr fontId="4"/>
  </si>
  <si>
    <t>ボルト、ナット、ワッシャー重量</t>
    <rPh sb="13" eb="15">
      <t>ジュウリョウ</t>
    </rPh>
    <phoneticPr fontId="4"/>
  </si>
  <si>
    <t>長さ(mm)</t>
    <rPh sb="0" eb="1">
      <t>ナガ</t>
    </rPh>
    <phoneticPr fontId="1"/>
  </si>
  <si>
    <t>単品重量(kg)</t>
    <rPh sb="0" eb="1">
      <t>タン</t>
    </rPh>
    <rPh sb="1" eb="2">
      <t>ヒン</t>
    </rPh>
    <rPh sb="2" eb="4">
      <t>ジュウリョウ</t>
    </rPh>
    <phoneticPr fontId="1"/>
  </si>
  <si>
    <t>数量/基</t>
    <rPh sb="0" eb="2">
      <t>スウリョウ</t>
    </rPh>
    <rPh sb="3" eb="4">
      <t>キ</t>
    </rPh>
    <phoneticPr fontId="1"/>
  </si>
  <si>
    <t>重量(kg/基)</t>
    <rPh sb="0" eb="2">
      <t>ジュウリョウ</t>
    </rPh>
    <rPh sb="6" eb="7">
      <t>キ</t>
    </rPh>
    <phoneticPr fontId="1"/>
  </si>
  <si>
    <t>ブラケット基数</t>
    <rPh sb="5" eb="7">
      <t>キスウ</t>
    </rPh>
    <phoneticPr fontId="1"/>
  </si>
  <si>
    <t>材質</t>
    <rPh sb="0" eb="2">
      <t>ザイシツ</t>
    </rPh>
    <phoneticPr fontId="1"/>
  </si>
  <si>
    <t>AncBolt</t>
  </si>
  <si>
    <t>D38</t>
    <phoneticPr fontId="4"/>
  </si>
  <si>
    <t>SD345</t>
  </si>
  <si>
    <t>1種Nut</t>
    <rPh sb="1" eb="2">
      <t>シュ</t>
    </rPh>
    <phoneticPr fontId="1"/>
  </si>
  <si>
    <t>3種Nut</t>
    <rPh sb="1" eb="2">
      <t>シュ</t>
    </rPh>
    <phoneticPr fontId="1"/>
  </si>
  <si>
    <t>中詰めコンクリート</t>
    <rPh sb="0" eb="2">
      <t>ナカヅ</t>
    </rPh>
    <phoneticPr fontId="4"/>
  </si>
  <si>
    <t>コンクリート</t>
    <phoneticPr fontId="4"/>
  </si>
  <si>
    <t>φ889x6800</t>
    <phoneticPr fontId="4"/>
  </si>
  <si>
    <t>m3</t>
  </si>
  <si>
    <t>(φ889-φ714.4)x1000</t>
    <phoneticPr fontId="4"/>
  </si>
  <si>
    <t>678x1056x6978</t>
    <phoneticPr fontId="4"/>
  </si>
  <si>
    <t>M36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</si>
</sst>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\ \ \ \ \ "/>
    <numFmt numFmtId="177" formatCode="0.000"/>
    <numFmt numFmtId="178" formatCode="###\ ###\ ##0.00\ \ "/>
    <numFmt numFmtId="179" formatCode="###\ ###\ ##0.00\ \ \ \ \ "/>
  </numFmts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6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3" fillId="0" borderId="1" xfId="1" applyBorder="1" applyAlignment="1">
      <alignment horizontal="center" vertical="center" shrinkToFit="1"/>
    </xf>
    <xf numFmtId="49" fontId="3" fillId="0" borderId="1" xfId="1" applyNumberFormat="1" applyBorder="1" applyAlignment="1">
      <alignment horizontal="center" vertical="center" shrinkToFit="1"/>
    </xf>
    <xf numFmtId="0" fontId="3" fillId="0" borderId="1" xfId="1" applyBorder="1" applyAlignment="1">
      <alignment horizontal="left" vertical="center" shrinkToFit="1"/>
    </xf>
    <xf numFmtId="0" fontId="3" fillId="0" borderId="1" xfId="1" applyBorder="1" applyAlignment="1">
      <alignment horizontal="right" vertical="center" shrinkToFit="1"/>
    </xf>
    <xf numFmtId="0" fontId="8" fillId="0" borderId="1" xfId="3" applyFont="1" applyBorder="1" applyAlignment="1">
      <alignment vertical="center" shrinkToFit="1"/>
    </xf>
    <xf numFmtId="0" fontId="8" fillId="0" borderId="0" xfId="0" applyFont="1"/>
    <xf numFmtId="0" fontId="3" fillId="0" borderId="1" xfId="2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177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 inden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79" fontId="8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</cellXfs>
  <cellStyles count="4">
    <cellStyle name="桁区切り 2 2" xfId="2"/>
    <cellStyle name="標準" xfId="0" builtinId="0"/>
    <cellStyle name="標準_030220数量計算書" xfId="1"/>
    <cellStyle name="標準_単価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view="pageBreakPreview" zoomScale="205" zoomScaleNormal="145" zoomScaleSheetLayoutView="205" workbookViewId="0">
      <selection activeCell="B14" sqref="B14"/>
    </sheetView>
  </sheetViews>
  <sheetFormatPr defaultRowHeight="18.75"/>
  <cols>
    <col min="1" max="1" width="2.625" customWidth="1"/>
    <col min="2" max="2" width="13.5" customWidth="1"/>
    <col min="3" max="3" width="20.125" customWidth="1"/>
    <col min="4" max="4" width="19.5" customWidth="1"/>
    <col min="5" max="5" width="15.125" customWidth="1"/>
    <col min="8" max="8" width="18" customWidth="1"/>
  </cols>
  <sheetData>
    <row r="2" spans="2:8">
      <c r="B2" s="6" t="s">
        <v>0</v>
      </c>
    </row>
    <row r="4" spans="2:8">
      <c r="B4" s="1" t="s">
        <v>1</v>
      </c>
      <c r="C4" s="1" t="s">
        <v>2</v>
      </c>
      <c r="D4" s="1" t="s">
        <v>3</v>
      </c>
      <c r="E4" s="2" t="s">
        <v>4</v>
      </c>
      <c r="F4" s="1" t="s">
        <v>5</v>
      </c>
      <c r="G4" s="1" t="s">
        <v>6</v>
      </c>
      <c r="H4" s="1" t="s">
        <v>7</v>
      </c>
    </row>
    <row r="5" spans="2:8">
      <c r="B5" s="1" t="s">
        <v>8</v>
      </c>
      <c r="C5" s="3" t="s">
        <v>9</v>
      </c>
      <c r="D5" s="1"/>
      <c r="E5" s="2"/>
      <c r="F5" s="1"/>
      <c r="G5" s="1"/>
      <c r="H5" s="1"/>
    </row>
    <row r="6" spans="2:8">
      <c r="B6" s="1"/>
      <c r="C6" s="4" t="s">
        <v>10</v>
      </c>
      <c r="D6" s="1" t="s">
        <v>11</v>
      </c>
      <c r="E6" s="1" t="s">
        <v>12</v>
      </c>
      <c r="F6" s="1" t="s">
        <v>13</v>
      </c>
      <c r="G6" s="7">
        <v>22.3</v>
      </c>
      <c r="H6" s="1" t="s">
        <v>14</v>
      </c>
    </row>
    <row r="7" spans="2:8">
      <c r="B7" s="5"/>
      <c r="C7" s="4"/>
      <c r="D7" s="1" t="s">
        <v>15</v>
      </c>
      <c r="E7" s="1"/>
      <c r="F7" s="1" t="s">
        <v>16</v>
      </c>
      <c r="G7" s="7">
        <v>3.69</v>
      </c>
      <c r="H7" s="1" t="s">
        <v>14</v>
      </c>
    </row>
    <row r="8" spans="2:8">
      <c r="B8" s="5"/>
      <c r="C8" s="4"/>
      <c r="D8" s="1" t="s">
        <v>17</v>
      </c>
      <c r="E8" s="1"/>
      <c r="F8" s="1" t="s">
        <v>16</v>
      </c>
      <c r="G8" s="7">
        <v>5.84</v>
      </c>
      <c r="H8" s="1" t="s">
        <v>18</v>
      </c>
    </row>
  </sheetData>
  <phoneticPr fontId="2"/>
  <pageMargins left="0.7" right="0.7" top="0.75" bottom="0.75" header="0.3" footer="0.3"/>
  <pageSetup paperSize="9" scale="11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view="pageBreakPreview" zoomScale="115" zoomScaleNormal="100" zoomScaleSheetLayoutView="115" workbookViewId="0">
      <selection activeCell="N14" sqref="N14"/>
    </sheetView>
  </sheetViews>
  <sheetFormatPr defaultRowHeight="18.75"/>
  <cols>
    <col min="1" max="1" width="2.625" customWidth="1"/>
    <col min="2" max="2" width="17.875" bestFit="1" customWidth="1"/>
    <col min="3" max="3" width="22.875" bestFit="1" customWidth="1"/>
    <col min="4" max="5" width="11.625" customWidth="1"/>
    <col min="6" max="6" width="8.875" customWidth="1"/>
    <col min="7" max="7" width="12.25" bestFit="1" customWidth="1"/>
    <col min="8" max="8" width="12.125" customWidth="1"/>
    <col min="9" max="9" width="9.5" bestFit="1" customWidth="1"/>
    <col min="10" max="10" width="11.875" bestFit="1" customWidth="1"/>
  </cols>
  <sheetData>
    <row r="2" spans="2:11">
      <c r="B2" s="6" t="s">
        <v>19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9"/>
      <c r="K4" s="6"/>
    </row>
    <row r="5" spans="2:11">
      <c r="B5" s="10" t="s">
        <v>28</v>
      </c>
      <c r="C5" s="10" t="s">
        <v>29</v>
      </c>
      <c r="D5" s="10">
        <v>282</v>
      </c>
      <c r="E5" s="10">
        <v>2200</v>
      </c>
      <c r="F5" s="8" t="s">
        <v>30</v>
      </c>
      <c r="G5" s="10">
        <v>2</v>
      </c>
      <c r="H5" s="11">
        <v>4400</v>
      </c>
      <c r="I5" s="10" t="s">
        <v>31</v>
      </c>
      <c r="J5" s="12"/>
      <c r="K5" s="6"/>
    </row>
    <row r="6" spans="2:11">
      <c r="B6" s="10" t="s">
        <v>32</v>
      </c>
      <c r="C6" s="10" t="s">
        <v>33</v>
      </c>
      <c r="D6" s="10">
        <v>471</v>
      </c>
      <c r="E6" s="10">
        <v>471</v>
      </c>
      <c r="F6" s="8" t="s">
        <v>30</v>
      </c>
      <c r="G6" s="10">
        <v>2</v>
      </c>
      <c r="H6" s="11">
        <v>942</v>
      </c>
      <c r="I6" s="10" t="s">
        <v>34</v>
      </c>
      <c r="J6" s="12"/>
      <c r="K6" s="6"/>
    </row>
    <row r="7" spans="2:11">
      <c r="B7" s="10" t="s">
        <v>35</v>
      </c>
      <c r="C7" s="10" t="s">
        <v>36</v>
      </c>
      <c r="D7" s="10">
        <v>1</v>
      </c>
      <c r="E7" s="10">
        <v>1</v>
      </c>
      <c r="F7" s="8" t="s">
        <v>30</v>
      </c>
      <c r="G7" s="10">
        <v>8</v>
      </c>
      <c r="H7" s="11">
        <v>8</v>
      </c>
      <c r="I7" s="10" t="s">
        <v>34</v>
      </c>
      <c r="J7" s="12"/>
      <c r="K7" s="6"/>
    </row>
    <row r="8" spans="2:11">
      <c r="B8" s="24" t="s">
        <v>37</v>
      </c>
      <c r="C8" s="10" t="s">
        <v>38</v>
      </c>
      <c r="D8" s="10">
        <v>820</v>
      </c>
      <c r="E8" s="10">
        <v>820</v>
      </c>
      <c r="F8" s="8" t="s">
        <v>30</v>
      </c>
      <c r="G8" s="10">
        <v>2</v>
      </c>
      <c r="H8" s="11">
        <v>1640</v>
      </c>
      <c r="I8" s="10" t="s">
        <v>34</v>
      </c>
      <c r="J8" s="12"/>
      <c r="K8" s="6"/>
    </row>
    <row r="9" spans="2:11">
      <c r="B9" s="24"/>
      <c r="C9" s="10" t="s">
        <v>39</v>
      </c>
      <c r="D9" s="10">
        <v>1330</v>
      </c>
      <c r="E9" s="10">
        <v>1330</v>
      </c>
      <c r="F9" s="8" t="s">
        <v>30</v>
      </c>
      <c r="G9" s="10">
        <v>1</v>
      </c>
      <c r="H9" s="11">
        <v>1330</v>
      </c>
      <c r="I9" s="10" t="s">
        <v>34</v>
      </c>
      <c r="J9" s="12"/>
      <c r="K9" s="6"/>
    </row>
    <row r="10" spans="2:11">
      <c r="B10" s="24"/>
      <c r="C10" s="10" t="s">
        <v>40</v>
      </c>
      <c r="D10" s="10">
        <v>124</v>
      </c>
      <c r="E10" s="10">
        <v>124</v>
      </c>
      <c r="F10" s="8" t="s">
        <v>30</v>
      </c>
      <c r="G10" s="10">
        <v>1</v>
      </c>
      <c r="H10" s="11">
        <v>124</v>
      </c>
      <c r="I10" s="10" t="s">
        <v>34</v>
      </c>
      <c r="J10" s="12"/>
      <c r="K10" s="6"/>
    </row>
    <row r="11" spans="2:11">
      <c r="B11" s="10" t="s">
        <v>41</v>
      </c>
      <c r="C11" s="10" t="s">
        <v>42</v>
      </c>
      <c r="D11" s="10">
        <v>2</v>
      </c>
      <c r="E11" s="10">
        <v>2</v>
      </c>
      <c r="F11" s="8" t="s">
        <v>30</v>
      </c>
      <c r="G11" s="10">
        <v>8</v>
      </c>
      <c r="H11" s="11">
        <v>16</v>
      </c>
      <c r="I11" s="10" t="s">
        <v>34</v>
      </c>
      <c r="J11" s="12"/>
      <c r="K11" s="6"/>
    </row>
    <row r="12" spans="2:11">
      <c r="B12" s="8" t="s">
        <v>43</v>
      </c>
      <c r="C12" s="21" t="str">
        <f>$K$4&amp;"箇所"</f>
        <v>箇所</v>
      </c>
      <c r="D12" s="22"/>
      <c r="E12" s="22"/>
      <c r="F12" s="22"/>
      <c r="G12" s="23"/>
      <c r="H12" s="13">
        <v>8460</v>
      </c>
      <c r="I12" s="8"/>
      <c r="J12" s="9"/>
      <c r="K12" s="6"/>
    </row>
    <row r="13" spans="2:11"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2:11">
      <c r="B14" s="14" t="s">
        <v>44</v>
      </c>
      <c r="C14" s="14"/>
      <c r="D14" s="14"/>
      <c r="E14" s="14"/>
      <c r="F14" s="14"/>
      <c r="G14" s="14"/>
      <c r="H14" s="14"/>
      <c r="I14" s="14"/>
      <c r="J14" s="14"/>
      <c r="K14" s="6"/>
    </row>
    <row r="15" spans="2:11">
      <c r="B15" s="8" t="s">
        <v>20</v>
      </c>
      <c r="C15" s="8" t="s">
        <v>21</v>
      </c>
      <c r="D15" s="8" t="s">
        <v>45</v>
      </c>
      <c r="E15" s="8" t="s">
        <v>46</v>
      </c>
      <c r="F15" s="8" t="s">
        <v>47</v>
      </c>
      <c r="G15" s="8" t="s">
        <v>48</v>
      </c>
      <c r="H15" s="8" t="s">
        <v>49</v>
      </c>
      <c r="I15" s="8" t="s">
        <v>23</v>
      </c>
      <c r="J15" s="8" t="s">
        <v>50</v>
      </c>
      <c r="K15" s="6"/>
    </row>
    <row r="16" spans="2:11">
      <c r="B16" s="10" t="s">
        <v>51</v>
      </c>
      <c r="C16" s="10" t="s">
        <v>52</v>
      </c>
      <c r="D16" s="10">
        <v>690</v>
      </c>
      <c r="E16" s="15">
        <v>6.1754999999999995</v>
      </c>
      <c r="F16" s="10">
        <v>8</v>
      </c>
      <c r="G16" s="16">
        <v>49.4</v>
      </c>
      <c r="H16" s="10">
        <v>1</v>
      </c>
      <c r="I16" s="16">
        <v>49.4</v>
      </c>
      <c r="J16" s="8" t="s">
        <v>53</v>
      </c>
      <c r="K16" s="6"/>
    </row>
    <row r="17" spans="2:11">
      <c r="B17" s="10" t="s">
        <v>54</v>
      </c>
      <c r="C17" s="10" t="s">
        <v>62</v>
      </c>
      <c r="D17" s="10"/>
      <c r="E17" s="10">
        <v>0.39700000000000002</v>
      </c>
      <c r="F17" s="10">
        <v>8</v>
      </c>
      <c r="G17" s="16">
        <v>3.18</v>
      </c>
      <c r="H17" s="10">
        <v>1</v>
      </c>
      <c r="I17" s="16">
        <v>3.18</v>
      </c>
      <c r="J17" s="8" t="s">
        <v>34</v>
      </c>
      <c r="K17" s="6"/>
    </row>
    <row r="18" spans="2:11">
      <c r="B18" s="10" t="s">
        <v>55</v>
      </c>
      <c r="C18" s="10" t="s">
        <v>62</v>
      </c>
      <c r="D18" s="10"/>
      <c r="E18" s="10">
        <v>0.28700000000000003</v>
      </c>
      <c r="F18" s="10">
        <v>8</v>
      </c>
      <c r="G18" s="16">
        <v>2.2999999999999998</v>
      </c>
      <c r="H18" s="10">
        <v>1</v>
      </c>
      <c r="I18" s="16">
        <v>2.2999999999999998</v>
      </c>
      <c r="J18" s="8" t="s">
        <v>34</v>
      </c>
      <c r="K18" s="6"/>
    </row>
    <row r="19" spans="2:11">
      <c r="B19" s="17"/>
      <c r="C19" s="6"/>
      <c r="D19" s="6"/>
      <c r="E19" s="6"/>
      <c r="F19" s="6"/>
      <c r="G19" s="6"/>
      <c r="H19" s="6"/>
      <c r="I19" s="6"/>
      <c r="J19" s="6"/>
      <c r="K19" s="6"/>
    </row>
    <row r="20" spans="2:11">
      <c r="B20" s="14" t="s">
        <v>56</v>
      </c>
      <c r="C20" s="6"/>
      <c r="D20" s="6"/>
      <c r="E20" s="6"/>
      <c r="F20" s="6"/>
      <c r="G20" s="6"/>
      <c r="H20" s="6"/>
      <c r="I20" s="6"/>
      <c r="J20" s="6"/>
      <c r="K20" s="6"/>
    </row>
    <row r="21" spans="2:11">
      <c r="B21" s="8" t="s">
        <v>20</v>
      </c>
      <c r="C21" s="21" t="s">
        <v>21</v>
      </c>
      <c r="D21" s="23"/>
      <c r="E21" s="8" t="s">
        <v>26</v>
      </c>
      <c r="F21" s="8" t="s">
        <v>24</v>
      </c>
      <c r="G21" s="8" t="s">
        <v>25</v>
      </c>
      <c r="H21" s="8" t="s">
        <v>26</v>
      </c>
      <c r="I21" s="8" t="s">
        <v>27</v>
      </c>
      <c r="J21" s="6"/>
      <c r="K21" s="6"/>
    </row>
    <row r="22" spans="2:11">
      <c r="B22" s="24" t="s">
        <v>57</v>
      </c>
      <c r="C22" s="25" t="s">
        <v>58</v>
      </c>
      <c r="D22" s="25"/>
      <c r="E22" s="18">
        <v>4.22</v>
      </c>
      <c r="F22" s="19" t="s">
        <v>59</v>
      </c>
      <c r="G22" s="18">
        <v>2</v>
      </c>
      <c r="H22" s="20">
        <v>8.44</v>
      </c>
      <c r="I22" s="18"/>
      <c r="J22" s="6"/>
      <c r="K22" s="6"/>
    </row>
    <row r="23" spans="2:11">
      <c r="B23" s="25"/>
      <c r="C23" s="25" t="s">
        <v>60</v>
      </c>
      <c r="D23" s="25"/>
      <c r="E23" s="18">
        <v>0.22</v>
      </c>
      <c r="F23" s="19" t="s">
        <v>59</v>
      </c>
      <c r="G23" s="18">
        <v>2</v>
      </c>
      <c r="H23" s="20">
        <v>0.44</v>
      </c>
      <c r="I23" s="18"/>
      <c r="J23" s="6"/>
      <c r="K23" s="6"/>
    </row>
    <row r="24" spans="2:11">
      <c r="B24" s="25"/>
      <c r="C24" s="25" t="s">
        <v>61</v>
      </c>
      <c r="D24" s="25"/>
      <c r="E24" s="18">
        <v>5</v>
      </c>
      <c r="F24" s="19" t="s">
        <v>59</v>
      </c>
      <c r="G24" s="18">
        <v>1</v>
      </c>
      <c r="H24" s="20">
        <v>5</v>
      </c>
      <c r="I24" s="18"/>
      <c r="J24" s="6"/>
      <c r="K24" s="6"/>
    </row>
    <row r="25" spans="2:11">
      <c r="B25" s="8" t="s">
        <v>43</v>
      </c>
      <c r="C25" s="21" t="str">
        <f>$K$4&amp;"箇所"</f>
        <v>箇所</v>
      </c>
      <c r="D25" s="22"/>
      <c r="E25" s="22"/>
      <c r="F25" s="22"/>
      <c r="G25" s="23"/>
      <c r="H25" s="20">
        <v>13.879999999999999</v>
      </c>
      <c r="I25" s="8"/>
      <c r="J25" s="6"/>
      <c r="K25" s="6"/>
    </row>
  </sheetData>
  <mergeCells count="8">
    <mergeCell ref="C25:G25"/>
    <mergeCell ref="B8:B10"/>
    <mergeCell ref="C12:G12"/>
    <mergeCell ref="C21:D21"/>
    <mergeCell ref="B22:B24"/>
    <mergeCell ref="C22:D22"/>
    <mergeCell ref="C23:D23"/>
    <mergeCell ref="C24:D24"/>
  </mergeCells>
  <phoneticPr fontId="2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撤去</vt:lpstr>
      <vt:lpstr>再構築</vt:lpstr>
      <vt:lpstr>撤去!Print_Area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2025-07-07T09:46:38Z</dcterms:modified>
</cp:coreProperties>
</file>