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oz-sv-fs-001\共有フォルダ\05土木担当\設計書\設計書R7年度（管理関係）\06_管理庁舎回り修繕工事\03_見積依頼\02.材料単価（公募）\"/>
    </mc:Choice>
  </mc:AlternateContent>
  <bookViews>
    <workbookView xWindow="-105" yWindow="-105" windowWidth="23250" windowHeight="12450" firstSheet="1" activeTab="1"/>
  </bookViews>
  <sheets>
    <sheet name="修繕工事費等" sheetId="2" state="hidden" r:id="rId1"/>
    <sheet name="LED器具別" sheetId="4" r:id="rId2"/>
  </sheets>
  <externalReferences>
    <externalReference r:id="rId3"/>
  </externalReferences>
  <definedNames>
    <definedName name="_xlnm.Print_Area" localSheetId="1">LED器具別!$A$1:$N$43</definedName>
    <definedName name="_xlnm.Print_Area" localSheetId="0">修繕工事費等!$A$1:$G$96</definedName>
    <definedName name="_xlnm.Print_Titles" localSheetId="0">修繕工事費等!$6:$7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2" l="1"/>
  <c r="L42" i="4"/>
  <c r="K42" i="4"/>
  <c r="J42" i="4"/>
  <c r="I42" i="4"/>
  <c r="H42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42" i="4" l="1"/>
</calcChain>
</file>

<file path=xl/sharedStrings.xml><?xml version="1.0" encoding="utf-8"?>
<sst xmlns="http://schemas.openxmlformats.org/spreadsheetml/2006/main" count="484" uniqueCount="284">
  <si>
    <t>名称・内容</t>
    <rPh sb="0" eb="2">
      <t>メイショウ</t>
    </rPh>
    <rPh sb="3" eb="5">
      <t>ナイヨウ</t>
    </rPh>
    <phoneticPr fontId="1"/>
  </si>
  <si>
    <t>規格・仕様</t>
    <rPh sb="0" eb="2">
      <t>キカク</t>
    </rPh>
    <rPh sb="3" eb="5">
      <t>シヨウ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</si>
  <si>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</si>
  <si>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</si>
  <si>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〃</t>
    <phoneticPr fontId="1"/>
  </si>
  <si>
    <t>【工事施工単価(材料+工事費）】</t>
    <rPh sb="1" eb="3">
      <t>コウジ</t>
    </rPh>
    <rPh sb="3" eb="5">
      <t>セコウ</t>
    </rPh>
    <rPh sb="5" eb="7">
      <t>タンカ</t>
    </rPh>
    <rPh sb="8" eb="10">
      <t>ザイリョウ</t>
    </rPh>
    <rPh sb="11" eb="13">
      <t>コウジ</t>
    </rPh>
    <rPh sb="13" eb="14">
      <t>ヒ</t>
    </rPh>
    <phoneticPr fontId="1"/>
  </si>
  <si>
    <t>【資材等単価】</t>
    <rPh sb="1" eb="3">
      <t>シザイ</t>
    </rPh>
    <rPh sb="3" eb="4">
      <t>トウ</t>
    </rPh>
    <rPh sb="4" eb="6">
      <t>タンカ</t>
    </rPh>
    <phoneticPr fontId="1"/>
  </si>
  <si>
    <t>別紙「見積依頼調書」</t>
    <rPh sb="0" eb="2">
      <t>ベッシ</t>
    </rPh>
    <rPh sb="3" eb="5">
      <t>ミツモリ</t>
    </rPh>
    <rPh sb="5" eb="7">
      <t>イライ</t>
    </rPh>
    <rPh sb="7" eb="9">
      <t>チョウショ</t>
    </rPh>
    <phoneticPr fontId="1"/>
  </si>
  <si>
    <t>単価金額
（円）</t>
    <rPh sb="0" eb="2">
      <t>タンカ</t>
    </rPh>
    <rPh sb="2" eb="4">
      <t>キンガク</t>
    </rPh>
    <rPh sb="6" eb="7">
      <t>エン</t>
    </rPh>
    <phoneticPr fontId="1"/>
  </si>
  <si>
    <t>備　考　　（参考：施工計画案・作業内容等）</t>
    <rPh sb="0" eb="1">
      <t>ビ</t>
    </rPh>
    <rPh sb="2" eb="3">
      <t>コウ</t>
    </rPh>
    <rPh sb="6" eb="8">
      <t>サンコウ</t>
    </rPh>
    <rPh sb="9" eb="11">
      <t>セコウ</t>
    </rPh>
    <rPh sb="11" eb="13">
      <t>ケイカク</t>
    </rPh>
    <rPh sb="13" eb="14">
      <t>アン</t>
    </rPh>
    <rPh sb="15" eb="17">
      <t>サギョウ</t>
    </rPh>
    <rPh sb="17" eb="19">
      <t>ナイヨウ</t>
    </rPh>
    <rPh sb="19" eb="20">
      <t>トウ</t>
    </rPh>
    <phoneticPr fontId="1"/>
  </si>
  <si>
    <t>器具番号</t>
    <rPh sb="0" eb="4">
      <t>キグバンゴウ</t>
    </rPh>
    <phoneticPr fontId="1"/>
  </si>
  <si>
    <t>品　番</t>
    <rPh sb="0" eb="1">
      <t>ヒン</t>
    </rPh>
    <rPh sb="2" eb="3">
      <t>バン</t>
    </rPh>
    <phoneticPr fontId="1"/>
  </si>
  <si>
    <t>数　量　(台)</t>
    <rPh sb="0" eb="1">
      <t>カズ</t>
    </rPh>
    <rPh sb="2" eb="3">
      <t>リョウ</t>
    </rPh>
    <rPh sb="5" eb="6">
      <t>ダイ</t>
    </rPh>
    <phoneticPr fontId="1"/>
  </si>
  <si>
    <t>備　考</t>
    <rPh sb="0" eb="1">
      <t>ビ</t>
    </rPh>
    <rPh sb="2" eb="3">
      <t>コウ</t>
    </rPh>
    <phoneticPr fontId="1"/>
  </si>
  <si>
    <t>1F</t>
    <phoneticPr fontId="1"/>
  </si>
  <si>
    <t>2F</t>
  </si>
  <si>
    <t>3F</t>
  </si>
  <si>
    <t>RF</t>
    <phoneticPr fontId="1"/>
  </si>
  <si>
    <t>外構</t>
    <rPh sb="0" eb="2">
      <t>ガイコウ</t>
    </rPh>
    <phoneticPr fontId="1"/>
  </si>
  <si>
    <t>計</t>
    <rPh sb="0" eb="1">
      <t>ケイ</t>
    </rPh>
    <phoneticPr fontId="1"/>
  </si>
  <si>
    <t>A１</t>
    <phoneticPr fontId="1"/>
  </si>
  <si>
    <t>XFX465EHN LE9</t>
    <phoneticPr fontId="1"/>
  </si>
  <si>
    <t>ー</t>
    <phoneticPr fontId="1"/>
  </si>
  <si>
    <t>A１D</t>
    <phoneticPr fontId="1"/>
  </si>
  <si>
    <t>XFX465EHN LA9</t>
    <phoneticPr fontId="1"/>
  </si>
  <si>
    <t>B１</t>
    <phoneticPr fontId="1"/>
  </si>
  <si>
    <t>XL373LWV LA9</t>
    <phoneticPr fontId="1"/>
  </si>
  <si>
    <t>C１</t>
    <phoneticPr fontId="1"/>
  </si>
  <si>
    <t>XFX460DEN LE9</t>
    <phoneticPr fontId="1"/>
  </si>
  <si>
    <t>D１</t>
    <phoneticPr fontId="1"/>
  </si>
  <si>
    <t>XFX210AEN LE9</t>
    <phoneticPr fontId="1"/>
  </si>
  <si>
    <t>D２</t>
  </si>
  <si>
    <t>XFX430AEN LE9</t>
    <phoneticPr fontId="1"/>
  </si>
  <si>
    <t>E１</t>
    <phoneticPr fontId="1"/>
  </si>
  <si>
    <t>NNN13510 LE1</t>
    <phoneticPr fontId="1"/>
  </si>
  <si>
    <t>F１</t>
    <phoneticPr fontId="1"/>
  </si>
  <si>
    <t>XLX200NENC LE9</t>
    <phoneticPr fontId="1"/>
  </si>
  <si>
    <t>G１</t>
    <phoneticPr fontId="1"/>
  </si>
  <si>
    <t>XFX469VEN LE9</t>
    <phoneticPr fontId="1"/>
  </si>
  <si>
    <t>G１E</t>
    <phoneticPr fontId="1"/>
  </si>
  <si>
    <t>XLG463VGN LE9</t>
    <phoneticPr fontId="1"/>
  </si>
  <si>
    <t>H１</t>
    <phoneticPr fontId="1"/>
  </si>
  <si>
    <t>XFX439PEN LE9</t>
    <phoneticPr fontId="1"/>
  </si>
  <si>
    <t>H１E</t>
    <phoneticPr fontId="1"/>
  </si>
  <si>
    <t>XLG433PGN LE9</t>
    <phoneticPr fontId="1"/>
  </si>
  <si>
    <t>I１</t>
    <phoneticPr fontId="1"/>
  </si>
  <si>
    <t>XND1069WN LE9</t>
    <phoneticPr fontId="1"/>
  </si>
  <si>
    <t>J１</t>
    <phoneticPr fontId="1"/>
  </si>
  <si>
    <t>XFX460KHN LE9</t>
    <phoneticPr fontId="1"/>
  </si>
  <si>
    <t>K１</t>
    <phoneticPr fontId="1"/>
  </si>
  <si>
    <t>NNFW21800K LE9</t>
    <phoneticPr fontId="1"/>
  </si>
  <si>
    <t>L１</t>
    <phoneticPr fontId="1"/>
  </si>
  <si>
    <t>NYT2102</t>
    <phoneticPr fontId="1"/>
  </si>
  <si>
    <t>同上別売りランプ</t>
    <rPh sb="0" eb="2">
      <t>ドウジョウ</t>
    </rPh>
    <rPh sb="2" eb="4">
      <t>ベツウ</t>
    </rPh>
    <phoneticPr fontId="1"/>
  </si>
  <si>
    <t>FDL27ｗ相当</t>
    <rPh sb="6" eb="8">
      <t>ソウトウ</t>
    </rPh>
    <phoneticPr fontId="1"/>
  </si>
  <si>
    <t>M１</t>
    <phoneticPr fontId="1"/>
  </si>
  <si>
    <t>XNW1063WN</t>
    <phoneticPr fontId="1"/>
  </si>
  <si>
    <t>R１</t>
    <phoneticPr fontId="1"/>
  </si>
  <si>
    <t>NNFB91605C</t>
    <phoneticPr fontId="1"/>
  </si>
  <si>
    <t>7（3）</t>
    <phoneticPr fontId="1"/>
  </si>
  <si>
    <t>※内３台新設</t>
    <rPh sb="1" eb="2">
      <t>ウチ</t>
    </rPh>
    <rPh sb="3" eb="4">
      <t>ダイ</t>
    </rPh>
    <rPh sb="4" eb="6">
      <t>シンセツ</t>
    </rPh>
    <phoneticPr fontId="1"/>
  </si>
  <si>
    <t>S１E</t>
    <phoneticPr fontId="1"/>
  </si>
  <si>
    <t>NNCF42135J LE9</t>
    <phoneticPr fontId="1"/>
  </si>
  <si>
    <t>FSK90910K</t>
    <phoneticPr fontId="1"/>
  </si>
  <si>
    <t>自動点検機能付きリモコン</t>
    <rPh sb="0" eb="7">
      <t>ジドウテンケンキノウツ</t>
    </rPh>
    <phoneticPr fontId="1"/>
  </si>
  <si>
    <t>T１</t>
    <phoneticPr fontId="1"/>
  </si>
  <si>
    <t>FA20312C</t>
    <phoneticPr fontId="1"/>
  </si>
  <si>
    <t>FK20300</t>
    <phoneticPr fontId="1"/>
  </si>
  <si>
    <t>U１</t>
    <phoneticPr fontId="1"/>
  </si>
  <si>
    <t>NQ21506</t>
    <phoneticPr fontId="1"/>
  </si>
  <si>
    <t>調光スイッチ</t>
    <rPh sb="0" eb="2">
      <t>チョウコウ</t>
    </rPh>
    <phoneticPr fontId="1"/>
  </si>
  <si>
    <t>WT6191W</t>
    <phoneticPr fontId="1"/>
  </si>
  <si>
    <t>ブランクカバー</t>
    <phoneticPr fontId="1"/>
  </si>
  <si>
    <t>WTC7102W</t>
    <phoneticPr fontId="1"/>
  </si>
  <si>
    <t>スイッチプレート</t>
    <phoneticPr fontId="1"/>
  </si>
  <si>
    <t>X１</t>
    <phoneticPr fontId="1"/>
  </si>
  <si>
    <t>LDTS60L-G-E39/721A</t>
    <phoneticPr fontId="1"/>
  </si>
  <si>
    <t>X２</t>
    <phoneticPr fontId="1"/>
  </si>
  <si>
    <t>LE070035HSZ1/2.4-A2</t>
    <phoneticPr fontId="1"/>
  </si>
  <si>
    <t>Y１</t>
    <phoneticPr fontId="1"/>
  </si>
  <si>
    <t>ECF17040W/LSAN2/DG</t>
    <phoneticPr fontId="1"/>
  </si>
  <si>
    <t>FA26/DG</t>
    <phoneticPr fontId="1"/>
  </si>
  <si>
    <t>Z１</t>
    <phoneticPr fontId="1"/>
  </si>
  <si>
    <t>LDFS62L-G-E39D/721</t>
    <phoneticPr fontId="1"/>
  </si>
  <si>
    <t>Z２</t>
    <phoneticPr fontId="1"/>
  </si>
  <si>
    <t>WLE110V620M1/24-2</t>
    <phoneticPr fontId="1"/>
  </si>
  <si>
    <t>合　計</t>
    <rPh sb="0" eb="1">
      <t>ゴウ</t>
    </rPh>
    <rPh sb="2" eb="3">
      <t>ケイ</t>
    </rPh>
    <phoneticPr fontId="1"/>
  </si>
  <si>
    <t>　　管理庁舎回り修繕工事　　資材等単価見積項目一覧表</t>
    <rPh sb="2" eb="4">
      <t>カンリ</t>
    </rPh>
    <rPh sb="4" eb="6">
      <t>チョウシャ</t>
    </rPh>
    <rPh sb="6" eb="7">
      <t>マワ</t>
    </rPh>
    <rPh sb="8" eb="10">
      <t>シュウゼン</t>
    </rPh>
    <rPh sb="10" eb="12">
      <t>コウジ</t>
    </rPh>
    <rPh sb="14" eb="16">
      <t>シザイ</t>
    </rPh>
    <rPh sb="16" eb="17">
      <t>トウ</t>
    </rPh>
    <rPh sb="17" eb="19">
      <t>タンカ</t>
    </rPh>
    <rPh sb="19" eb="21">
      <t>ミツモリ</t>
    </rPh>
    <rPh sb="21" eb="23">
      <t>コウモク</t>
    </rPh>
    <rPh sb="23" eb="25">
      <t>イチラン</t>
    </rPh>
    <rPh sb="25" eb="26">
      <t>ヒョウ</t>
    </rPh>
    <phoneticPr fontId="1"/>
  </si>
  <si>
    <t>　【 LED照明器具　単価 】</t>
    <rPh sb="6" eb="8">
      <t>ショウメイ</t>
    </rPh>
    <rPh sb="8" eb="10">
      <t>キグ</t>
    </rPh>
    <rPh sb="11" eb="13">
      <t>タンカ</t>
    </rPh>
    <phoneticPr fontId="1"/>
  </si>
  <si>
    <t>器具仕様他</t>
    <rPh sb="0" eb="2">
      <t>キグ</t>
    </rPh>
    <rPh sb="2" eb="4">
      <t>シヨウ</t>
    </rPh>
    <rPh sb="4" eb="5">
      <t>ホカ</t>
    </rPh>
    <phoneticPr fontId="1"/>
  </si>
  <si>
    <t>下面開放  Hf 32w×2灯相当</t>
    <rPh sb="0" eb="4">
      <t>カメンカイホウ</t>
    </rPh>
    <rPh sb="14" eb="15">
      <t>トウ</t>
    </rPh>
    <rPh sb="15" eb="17">
      <t>ソウトウ</t>
    </rPh>
    <phoneticPr fontId="1"/>
  </si>
  <si>
    <t>調光型  下面開放  Hf 32w×2灯相当</t>
    <rPh sb="0" eb="3">
      <t>チョウコウガタ</t>
    </rPh>
    <phoneticPr fontId="1"/>
  </si>
  <si>
    <t>下面開放  FPL 32w×3灯相当</t>
    <rPh sb="0" eb="4">
      <t>カメンカイホウ</t>
    </rPh>
    <rPh sb="16" eb="18">
      <t>ソウトウ</t>
    </rPh>
    <phoneticPr fontId="1"/>
  </si>
  <si>
    <t>富士型  FL 20w×1灯相当</t>
    <rPh sb="0" eb="3">
      <t>フジガタ</t>
    </rPh>
    <phoneticPr fontId="1"/>
  </si>
  <si>
    <t>富士型  Hf 32w×1灯相当</t>
    <rPh sb="0" eb="3">
      <t>フジガタ</t>
    </rPh>
    <phoneticPr fontId="1"/>
  </si>
  <si>
    <t>ブラケット  FL 20w×1灯相当</t>
    <phoneticPr fontId="1"/>
  </si>
  <si>
    <t>棚下取付け  FL 15w×1灯相当</t>
    <rPh sb="0" eb="2">
      <t>タナシタ</t>
    </rPh>
    <rPh sb="2" eb="4">
      <t>トリツ</t>
    </rPh>
    <phoneticPr fontId="1"/>
  </si>
  <si>
    <t>下面開放  Hf 32w×2灯相当</t>
    <rPh sb="0" eb="4">
      <t>カメンカイホウ</t>
    </rPh>
    <rPh sb="15" eb="17">
      <t>ソウトウ</t>
    </rPh>
    <phoneticPr fontId="1"/>
  </si>
  <si>
    <t>蓄電池内蔵  下面開放  Hf 32w×2灯相当</t>
    <phoneticPr fontId="1"/>
  </si>
  <si>
    <t>下面開放  Hf 32w×1灯相当</t>
    <rPh sb="0" eb="4">
      <t>カメンカイホウ</t>
    </rPh>
    <rPh sb="15" eb="17">
      <t>ソウトウ</t>
    </rPh>
    <phoneticPr fontId="1"/>
  </si>
  <si>
    <t>蓄電池内蔵  下面開放  Hf 32w×1灯相当</t>
    <phoneticPr fontId="1"/>
  </si>
  <si>
    <t>ダウンライト  FDL 27w×1灯相当</t>
    <phoneticPr fontId="1"/>
  </si>
  <si>
    <t>笠付き  Hf 32w×2灯相当</t>
    <rPh sb="0" eb="2">
      <t>カサツ</t>
    </rPh>
    <phoneticPr fontId="1"/>
  </si>
  <si>
    <t>ガーデンライト  FDL 27w×1灯相当</t>
    <phoneticPr fontId="1"/>
  </si>
  <si>
    <t>別売りランプ（FDL 27w×1灯相当）</t>
    <rPh sb="0" eb="2">
      <t>ベツウ</t>
    </rPh>
    <phoneticPr fontId="1"/>
  </si>
  <si>
    <t>軒下ダウンライト  FDL 27w×1灯相当</t>
    <rPh sb="0" eb="2">
      <t>ノキシタ</t>
    </rPh>
    <phoneticPr fontId="1"/>
  </si>
  <si>
    <t>非常照明  ﾀﾞｳﾝﾗｲﾄ  ﾊﾛｹﾞﾝ13w×1灯相当</t>
    <rPh sb="0" eb="4">
      <t>ヒジョウショウメイ</t>
    </rPh>
    <rPh sb="25" eb="26">
      <t>トウ</t>
    </rPh>
    <rPh sb="26" eb="28">
      <t>ソウトウ</t>
    </rPh>
    <phoneticPr fontId="1"/>
  </si>
  <si>
    <t>階段非常兼用　FHF 32ｗ×1灯相当</t>
    <rPh sb="0" eb="6">
      <t>カイダンヒジョウケンヨウ</t>
    </rPh>
    <phoneticPr fontId="1"/>
  </si>
  <si>
    <t>蓄電池内蔵（避難口誘導灯）FL 20w×1灯相当</t>
    <rPh sb="0" eb="5">
      <t>チクデンチナイゾウ</t>
    </rPh>
    <rPh sb="6" eb="12">
      <t>ヒナングチユウドウトウ</t>
    </rPh>
    <phoneticPr fontId="1"/>
  </si>
  <si>
    <t>表示板</t>
    <phoneticPr fontId="1"/>
  </si>
  <si>
    <t>ランプ　水銀灯 250ｗ×1灯相当</t>
    <rPh sb="4" eb="7">
      <t>スイギントウ</t>
    </rPh>
    <phoneticPr fontId="1"/>
  </si>
  <si>
    <t>電源ユニット</t>
    <rPh sb="0" eb="2">
      <t>デンゲン</t>
    </rPh>
    <phoneticPr fontId="1"/>
  </si>
  <si>
    <t>広角タイプ　水銀灯 700ｗ×1灯相当</t>
    <rPh sb="0" eb="2">
      <t>コウカク</t>
    </rPh>
    <phoneticPr fontId="1"/>
  </si>
  <si>
    <t>回転台座アダプタ</t>
    <rPh sb="0" eb="4">
      <t>カイテンダイザ</t>
    </rPh>
    <phoneticPr fontId="1"/>
  </si>
  <si>
    <t>【参考：施工箇所及び数量】</t>
    <rPh sb="1" eb="3">
      <t>サンコウ</t>
    </rPh>
    <rPh sb="4" eb="6">
      <t>セコウ</t>
    </rPh>
    <rPh sb="6" eb="8">
      <t>カショ</t>
    </rPh>
    <rPh sb="8" eb="9">
      <t>オヨ</t>
    </rPh>
    <rPh sb="10" eb="12">
      <t>スウリョウ</t>
    </rPh>
    <phoneticPr fontId="1"/>
  </si>
  <si>
    <t>単価金額</t>
    <rPh sb="0" eb="2">
      <t>タンカ</t>
    </rPh>
    <rPh sb="2" eb="4">
      <t>キンガク</t>
    </rPh>
    <phoneticPr fontId="1"/>
  </si>
  <si>
    <t>（円）</t>
    <rPh sb="1" eb="2">
      <t>エン</t>
    </rPh>
    <phoneticPr fontId="1"/>
  </si>
  <si>
    <t>箇所</t>
    <rPh sb="0" eb="2">
      <t>カショ</t>
    </rPh>
    <phoneticPr fontId="1"/>
  </si>
  <si>
    <t>単価見積</t>
    <rPh sb="0" eb="2">
      <t>タンカ</t>
    </rPh>
    <rPh sb="2" eb="4">
      <t>ミツモリ</t>
    </rPh>
    <phoneticPr fontId="1"/>
  </si>
  <si>
    <t>直接仮設</t>
    <rPh sb="0" eb="2">
      <t>チョクセツ</t>
    </rPh>
    <rPh sb="2" eb="4">
      <t>カセツ</t>
    </rPh>
    <phoneticPr fontId="11"/>
  </si>
  <si>
    <t>施工開口部養生</t>
    <rPh sb="0" eb="2">
      <t>セコウ</t>
    </rPh>
    <rPh sb="2" eb="5">
      <t>カイコウブ</t>
    </rPh>
    <rPh sb="5" eb="7">
      <t>ヨウジョウ</t>
    </rPh>
    <phoneticPr fontId="11"/>
  </si>
  <si>
    <t>シート養生</t>
    <rPh sb="3" eb="5">
      <t>ヨウジョウ</t>
    </rPh>
    <phoneticPr fontId="11"/>
  </si>
  <si>
    <t>重機進入部分</t>
    <rPh sb="0" eb="2">
      <t>ジュウキ</t>
    </rPh>
    <rPh sb="2" eb="4">
      <t>シンニュウ</t>
    </rPh>
    <rPh sb="4" eb="6">
      <t>ブブン</t>
    </rPh>
    <phoneticPr fontId="11"/>
  </si>
  <si>
    <t>1.</t>
    <phoneticPr fontId="1"/>
  </si>
  <si>
    <t>1-1.</t>
    <phoneticPr fontId="1"/>
  </si>
  <si>
    <t>1-2.</t>
    <phoneticPr fontId="1"/>
  </si>
  <si>
    <t>通路部解体撤去</t>
    <rPh sb="0" eb="2">
      <t>ツウロ</t>
    </rPh>
    <rPh sb="2" eb="3">
      <t>ブ</t>
    </rPh>
    <rPh sb="3" eb="5">
      <t>カイタイ</t>
    </rPh>
    <rPh sb="5" eb="7">
      <t>テッキョ</t>
    </rPh>
    <phoneticPr fontId="11"/>
  </si>
  <si>
    <t>壁タイル撤去</t>
    <rPh sb="0" eb="1">
      <t>カベ</t>
    </rPh>
    <rPh sb="4" eb="6">
      <t>テッキョ</t>
    </rPh>
    <phoneticPr fontId="11"/>
  </si>
  <si>
    <t>集積・場内仮置</t>
    <rPh sb="0" eb="2">
      <t>シュウセキ</t>
    </rPh>
    <rPh sb="3" eb="5">
      <t>ジョウナイ</t>
    </rPh>
    <rPh sb="5" eb="7">
      <t>カリオ</t>
    </rPh>
    <phoneticPr fontId="11"/>
  </si>
  <si>
    <t>壁コン切断・削孔</t>
    <rPh sb="0" eb="1">
      <t>カベ</t>
    </rPh>
    <rPh sb="3" eb="5">
      <t>セツダン</t>
    </rPh>
    <rPh sb="6" eb="8">
      <t>サッコウ</t>
    </rPh>
    <phoneticPr fontId="11"/>
  </si>
  <si>
    <t>コンクリート破壊撤去</t>
    <rPh sb="6" eb="8">
      <t>ハカイ</t>
    </rPh>
    <rPh sb="8" eb="10">
      <t>テッキョ</t>
    </rPh>
    <phoneticPr fontId="11"/>
  </si>
  <si>
    <t>袖壁、通路、階段</t>
    <rPh sb="0" eb="1">
      <t>ソデ</t>
    </rPh>
    <rPh sb="1" eb="2">
      <t>カベ</t>
    </rPh>
    <rPh sb="3" eb="5">
      <t>ツウロ</t>
    </rPh>
    <rPh sb="6" eb="8">
      <t>カイダン</t>
    </rPh>
    <phoneticPr fontId="11"/>
  </si>
  <si>
    <t>コンクリート殻分別集積</t>
    <rPh sb="6" eb="7">
      <t>ガラ</t>
    </rPh>
    <rPh sb="7" eb="9">
      <t>ブンベツ</t>
    </rPh>
    <rPh sb="9" eb="11">
      <t>シュウセキ</t>
    </rPh>
    <phoneticPr fontId="11"/>
  </si>
  <si>
    <t>1-3.</t>
    <phoneticPr fontId="1"/>
  </si>
  <si>
    <t>直接仮設</t>
    <phoneticPr fontId="11"/>
  </si>
  <si>
    <t>トイレ排水管修繕工</t>
    <rPh sb="3" eb="6">
      <t>ハイスイカン</t>
    </rPh>
    <rPh sb="6" eb="8">
      <t>シュウゼン</t>
    </rPh>
    <rPh sb="8" eb="9">
      <t>コウ</t>
    </rPh>
    <phoneticPr fontId="1"/>
  </si>
  <si>
    <t>式</t>
    <rPh sb="0" eb="1">
      <t>シキ</t>
    </rPh>
    <phoneticPr fontId="1"/>
  </si>
  <si>
    <t>タイル、コン殻、鉄網等</t>
    <rPh sb="6" eb="7">
      <t>ガラ</t>
    </rPh>
    <rPh sb="8" eb="9">
      <t>テツ</t>
    </rPh>
    <rPh sb="9" eb="10">
      <t>アミ</t>
    </rPh>
    <rPh sb="10" eb="11">
      <t>トウ</t>
    </rPh>
    <phoneticPr fontId="11"/>
  </si>
  <si>
    <t>コアリング削孔+人力施工+小機械施工</t>
    <rPh sb="5" eb="7">
      <t>サッコウ</t>
    </rPh>
    <rPh sb="8" eb="10">
      <t>ジンリョク</t>
    </rPh>
    <rPh sb="10" eb="12">
      <t>セコウ</t>
    </rPh>
    <rPh sb="13" eb="16">
      <t>ショウキカイ</t>
    </rPh>
    <rPh sb="16" eb="18">
      <t>セコウ</t>
    </rPh>
    <phoneticPr fontId="1"/>
  </si>
  <si>
    <t>排水管修繕</t>
    <rPh sb="0" eb="3">
      <t>ハイスイカン</t>
    </rPh>
    <rPh sb="3" eb="5">
      <t>シュウゼン</t>
    </rPh>
    <phoneticPr fontId="1"/>
  </si>
  <si>
    <t>既設汚水桝掘削撤去</t>
    <rPh sb="0" eb="2">
      <t>キセツ</t>
    </rPh>
    <rPh sb="2" eb="5">
      <t>オスイマス</t>
    </rPh>
    <rPh sb="5" eb="7">
      <t>クッサク</t>
    </rPh>
    <rPh sb="7" eb="9">
      <t>テッキョ</t>
    </rPh>
    <phoneticPr fontId="11"/>
  </si>
  <si>
    <t>天端コン、土工含む</t>
    <rPh sb="0" eb="2">
      <t>テンバ</t>
    </rPh>
    <rPh sb="5" eb="7">
      <t>ドコウ</t>
    </rPh>
    <rPh sb="7" eb="8">
      <t>フク</t>
    </rPh>
    <phoneticPr fontId="11"/>
  </si>
  <si>
    <t>排水管部掘削撤去</t>
    <rPh sb="0" eb="3">
      <t>ハイスイカン</t>
    </rPh>
    <rPh sb="3" eb="4">
      <t>ブ</t>
    </rPh>
    <rPh sb="4" eb="6">
      <t>クッサク</t>
    </rPh>
    <rPh sb="6" eb="8">
      <t>テッキョ</t>
    </rPh>
    <phoneticPr fontId="11"/>
  </si>
  <si>
    <t>人力掘削、配管撤去</t>
    <rPh sb="0" eb="2">
      <t>ジンリョク</t>
    </rPh>
    <rPh sb="2" eb="4">
      <t>クッサク</t>
    </rPh>
    <rPh sb="5" eb="7">
      <t>ハイカン</t>
    </rPh>
    <rPh sb="7" eb="9">
      <t>テッキョ</t>
    </rPh>
    <phoneticPr fontId="11"/>
  </si>
  <si>
    <t>汚水桝交換設置</t>
    <rPh sb="0" eb="3">
      <t>オスイマス</t>
    </rPh>
    <rPh sb="3" eb="5">
      <t>コウカン</t>
    </rPh>
    <rPh sb="5" eb="7">
      <t>セッチ</t>
    </rPh>
    <phoneticPr fontId="11"/>
  </si>
  <si>
    <t>90°合流トイレ排水</t>
    <rPh sb="3" eb="5">
      <t>ゴウリュウ</t>
    </rPh>
    <rPh sb="8" eb="10">
      <t>ハイスイ</t>
    </rPh>
    <phoneticPr fontId="11"/>
  </si>
  <si>
    <t>汚水桝新設設置</t>
    <rPh sb="0" eb="3">
      <t>オスイマス</t>
    </rPh>
    <rPh sb="3" eb="5">
      <t>シンセツ</t>
    </rPh>
    <rPh sb="5" eb="7">
      <t>セッチ</t>
    </rPh>
    <phoneticPr fontId="11"/>
  </si>
  <si>
    <t>90°合流洗面排水</t>
    <rPh sb="3" eb="5">
      <t>ゴウリュウ</t>
    </rPh>
    <rPh sb="5" eb="7">
      <t>センメン</t>
    </rPh>
    <rPh sb="7" eb="9">
      <t>ハイスイ</t>
    </rPh>
    <phoneticPr fontId="11"/>
  </si>
  <si>
    <t>排水管修理接続</t>
    <rPh sb="0" eb="3">
      <t>ハイスイカン</t>
    </rPh>
    <rPh sb="3" eb="5">
      <t>シュウリ</t>
    </rPh>
    <rPh sb="5" eb="7">
      <t>セツゾク</t>
    </rPh>
    <phoneticPr fontId="11"/>
  </si>
  <si>
    <t>φ100,φ75,φ50</t>
    <phoneticPr fontId="11"/>
  </si>
  <si>
    <t>埋戻し土工</t>
    <rPh sb="0" eb="2">
      <t>ウメモド</t>
    </rPh>
    <rPh sb="3" eb="5">
      <t>ドコウ</t>
    </rPh>
    <phoneticPr fontId="11"/>
  </si>
  <si>
    <t>排水管、汚水桝部</t>
    <rPh sb="0" eb="3">
      <t>ハイスイカン</t>
    </rPh>
    <rPh sb="4" eb="7">
      <t>オスイマス</t>
    </rPh>
    <rPh sb="7" eb="8">
      <t>ブ</t>
    </rPh>
    <phoneticPr fontId="11"/>
  </si>
  <si>
    <t>汚水桝天端コン打設</t>
    <rPh sb="0" eb="3">
      <t>オスイマス</t>
    </rPh>
    <rPh sb="3" eb="5">
      <t>テンバ</t>
    </rPh>
    <rPh sb="7" eb="9">
      <t>ダセツ</t>
    </rPh>
    <phoneticPr fontId="11"/>
  </si>
  <si>
    <t>□600×600</t>
    <phoneticPr fontId="11"/>
  </si>
  <si>
    <t>撤去資材場内集積</t>
    <rPh sb="0" eb="2">
      <t>テッキョ</t>
    </rPh>
    <rPh sb="2" eb="4">
      <t>シザイ</t>
    </rPh>
    <rPh sb="4" eb="6">
      <t>ジョウナイ</t>
    </rPh>
    <rPh sb="6" eb="8">
      <t>シュウセキ</t>
    </rPh>
    <phoneticPr fontId="11"/>
  </si>
  <si>
    <t>場内分別集約</t>
    <rPh sb="0" eb="2">
      <t>ジョウナイ</t>
    </rPh>
    <rPh sb="2" eb="4">
      <t>ブンベツ</t>
    </rPh>
    <rPh sb="4" eb="6">
      <t>シュウヤク</t>
    </rPh>
    <phoneticPr fontId="11"/>
  </si>
  <si>
    <t>式</t>
    <rPh sb="0" eb="1">
      <t>シキ</t>
    </rPh>
    <phoneticPr fontId="11"/>
  </si>
  <si>
    <t>トイレ排水管立上管部含む</t>
    <rPh sb="3" eb="6">
      <t>ハイスイカン</t>
    </rPh>
    <rPh sb="6" eb="8">
      <t>タチアガ</t>
    </rPh>
    <rPh sb="8" eb="9">
      <t>カン</t>
    </rPh>
    <rPh sb="9" eb="10">
      <t>ブ</t>
    </rPh>
    <rPh sb="10" eb="11">
      <t>フク</t>
    </rPh>
    <phoneticPr fontId="1"/>
  </si>
  <si>
    <t>1-4.</t>
    <phoneticPr fontId="1"/>
  </si>
  <si>
    <t>通路部復旧</t>
    <rPh sb="0" eb="2">
      <t>ツウロ</t>
    </rPh>
    <rPh sb="2" eb="3">
      <t>ブ</t>
    </rPh>
    <rPh sb="3" eb="5">
      <t>フッキュウ</t>
    </rPh>
    <phoneticPr fontId="1"/>
  </si>
  <si>
    <t>アルミデッキ設置</t>
    <rPh sb="6" eb="8">
      <t>セッチ</t>
    </rPh>
    <phoneticPr fontId="11"/>
  </si>
  <si>
    <t>B1228×L4000</t>
    <phoneticPr fontId="11"/>
  </si>
  <si>
    <t>フェンス基礎ブロック</t>
    <rPh sb="4" eb="6">
      <t>キソ</t>
    </rPh>
    <phoneticPr fontId="11"/>
  </si>
  <si>
    <t>フェンスA設置</t>
    <rPh sb="5" eb="7">
      <t>セッチ</t>
    </rPh>
    <phoneticPr fontId="11"/>
  </si>
  <si>
    <t>横スリット、H540</t>
    <rPh sb="0" eb="1">
      <t>ヨコ</t>
    </rPh>
    <phoneticPr fontId="11"/>
  </si>
  <si>
    <t>フェンスB設置</t>
    <rPh sb="5" eb="7">
      <t>セッチ</t>
    </rPh>
    <phoneticPr fontId="11"/>
  </si>
  <si>
    <t>遮光パネル、H940</t>
    <rPh sb="0" eb="2">
      <t>シャコウ</t>
    </rPh>
    <phoneticPr fontId="11"/>
  </si>
  <si>
    <t>4ｍ施工分（支柱、付属品含む）</t>
    <rPh sb="2" eb="4">
      <t>セコウ</t>
    </rPh>
    <rPh sb="4" eb="5">
      <t>ブン</t>
    </rPh>
    <rPh sb="6" eb="8">
      <t>シチュウ</t>
    </rPh>
    <rPh sb="9" eb="11">
      <t>フゾク</t>
    </rPh>
    <rPh sb="11" eb="12">
      <t>ヒン</t>
    </rPh>
    <rPh sb="12" eb="13">
      <t>フク</t>
    </rPh>
    <phoneticPr fontId="1"/>
  </si>
  <si>
    <t>□350×400　-H700</t>
    <phoneticPr fontId="11"/>
  </si>
  <si>
    <t>3本分、掘削+基礎砕石+設置+埋戻</t>
    <rPh sb="1" eb="2">
      <t>ホン</t>
    </rPh>
    <rPh sb="2" eb="3">
      <t>ブン</t>
    </rPh>
    <rPh sb="4" eb="6">
      <t>クッサク</t>
    </rPh>
    <rPh sb="7" eb="9">
      <t>キソ</t>
    </rPh>
    <rPh sb="9" eb="11">
      <t>サイセキ</t>
    </rPh>
    <rPh sb="12" eb="14">
      <t>セッチ</t>
    </rPh>
    <rPh sb="15" eb="17">
      <t>ウメモドシ</t>
    </rPh>
    <phoneticPr fontId="1"/>
  </si>
  <si>
    <t>整地、平板ブロック+床束、デッキ階段部設置含む</t>
    <rPh sb="0" eb="2">
      <t>セイチ</t>
    </rPh>
    <rPh sb="3" eb="5">
      <t>ヘイバン</t>
    </rPh>
    <rPh sb="10" eb="11">
      <t>トコ</t>
    </rPh>
    <rPh sb="11" eb="12">
      <t>ソク</t>
    </rPh>
    <rPh sb="16" eb="18">
      <t>カイダン</t>
    </rPh>
    <rPh sb="18" eb="19">
      <t>ブ</t>
    </rPh>
    <rPh sb="19" eb="21">
      <t>セッチ</t>
    </rPh>
    <rPh sb="21" eb="22">
      <t>フク</t>
    </rPh>
    <phoneticPr fontId="1"/>
  </si>
  <si>
    <t>2</t>
    <phoneticPr fontId="1"/>
  </si>
  <si>
    <t>玄関自動ドア改造工</t>
    <rPh sb="0" eb="2">
      <t>ゲンカン</t>
    </rPh>
    <rPh sb="2" eb="4">
      <t>ジドウ</t>
    </rPh>
    <rPh sb="6" eb="8">
      <t>カイゾウ</t>
    </rPh>
    <rPh sb="8" eb="9">
      <t>コウ</t>
    </rPh>
    <phoneticPr fontId="1"/>
  </si>
  <si>
    <t>作業範囲仮囲い防護</t>
    <rPh sb="0" eb="2">
      <t>サギョウ</t>
    </rPh>
    <rPh sb="2" eb="4">
      <t>ハンイ</t>
    </rPh>
    <rPh sb="4" eb="5">
      <t>カリ</t>
    </rPh>
    <rPh sb="5" eb="6">
      <t>カコ</t>
    </rPh>
    <rPh sb="7" eb="9">
      <t>ボウゴ</t>
    </rPh>
    <phoneticPr fontId="11"/>
  </si>
  <si>
    <t>玄関内外設置・撤去</t>
    <rPh sb="0" eb="2">
      <t>ゲンカン</t>
    </rPh>
    <rPh sb="2" eb="4">
      <t>ナイガイ</t>
    </rPh>
    <rPh sb="4" eb="6">
      <t>セッチ</t>
    </rPh>
    <rPh sb="7" eb="9">
      <t>テッキョ</t>
    </rPh>
    <phoneticPr fontId="11"/>
  </si>
  <si>
    <t>内部養生</t>
    <rPh sb="0" eb="2">
      <t>ナイブ</t>
    </rPh>
    <rPh sb="2" eb="4">
      <t>ヨウジョウ</t>
    </rPh>
    <phoneticPr fontId="11"/>
  </si>
  <si>
    <t>風除室、ホール</t>
    <rPh sb="0" eb="2">
      <t>フウジョ</t>
    </rPh>
    <rPh sb="2" eb="3">
      <t>シツ</t>
    </rPh>
    <phoneticPr fontId="11"/>
  </si>
  <si>
    <t>仮設足場</t>
    <rPh sb="0" eb="2">
      <t>カセツ</t>
    </rPh>
    <rPh sb="2" eb="4">
      <t>アシバ</t>
    </rPh>
    <phoneticPr fontId="11"/>
  </si>
  <si>
    <t>脚立足場</t>
    <rPh sb="0" eb="2">
      <t>キャタツ</t>
    </rPh>
    <rPh sb="2" eb="4">
      <t>アシバ</t>
    </rPh>
    <phoneticPr fontId="11"/>
  </si>
  <si>
    <t>清掃費</t>
    <rPh sb="0" eb="2">
      <t>セイソウ</t>
    </rPh>
    <rPh sb="2" eb="3">
      <t>ヒ</t>
    </rPh>
    <phoneticPr fontId="11"/>
  </si>
  <si>
    <t>玄関全体仕上清掃</t>
    <rPh sb="0" eb="2">
      <t>ゲンカン</t>
    </rPh>
    <rPh sb="2" eb="4">
      <t>ゼンタイ</t>
    </rPh>
    <rPh sb="4" eb="6">
      <t>シアゲ</t>
    </rPh>
    <rPh sb="6" eb="8">
      <t>セイソウ</t>
    </rPh>
    <phoneticPr fontId="11"/>
  </si>
  <si>
    <t>2-1.</t>
    <phoneticPr fontId="1"/>
  </si>
  <si>
    <t>外部密閉防護対策（特記仕様書参照：無指定仮設）</t>
    <rPh sb="0" eb="2">
      <t>ガイブ</t>
    </rPh>
    <rPh sb="2" eb="4">
      <t>ミッペイ</t>
    </rPh>
    <rPh sb="4" eb="6">
      <t>ボウゴ</t>
    </rPh>
    <rPh sb="6" eb="8">
      <t>タイサク</t>
    </rPh>
    <rPh sb="9" eb="14">
      <t>トッキシヨウショ</t>
    </rPh>
    <rPh sb="14" eb="16">
      <t>サンショウ</t>
    </rPh>
    <rPh sb="17" eb="20">
      <t>ムシテイ</t>
    </rPh>
    <rPh sb="20" eb="22">
      <t>カセツ</t>
    </rPh>
    <phoneticPr fontId="1"/>
  </si>
  <si>
    <t>フロートガラス等保護</t>
    <rPh sb="7" eb="8">
      <t>トウ</t>
    </rPh>
    <rPh sb="8" eb="10">
      <t>ホゴ</t>
    </rPh>
    <phoneticPr fontId="1"/>
  </si>
  <si>
    <t>撤去・設置時</t>
    <rPh sb="0" eb="2">
      <t>テッキョ</t>
    </rPh>
    <rPh sb="3" eb="5">
      <t>セッチ</t>
    </rPh>
    <rPh sb="5" eb="6">
      <t>ジ</t>
    </rPh>
    <phoneticPr fontId="1"/>
  </si>
  <si>
    <t>既設ドア施設撤去後の下地調整含む</t>
    <rPh sb="4" eb="6">
      <t>シセツ</t>
    </rPh>
    <phoneticPr fontId="1"/>
  </si>
  <si>
    <t>2-2.</t>
    <phoneticPr fontId="1"/>
  </si>
  <si>
    <t>ドア本体改造</t>
    <rPh sb="2" eb="4">
      <t>ホンタイ</t>
    </rPh>
    <rPh sb="4" eb="6">
      <t>カイゾウ</t>
    </rPh>
    <phoneticPr fontId="1"/>
  </si>
  <si>
    <t>既設ドア本体撤去</t>
    <rPh sb="0" eb="2">
      <t>キセツ</t>
    </rPh>
    <rPh sb="4" eb="6">
      <t>ホンタイ</t>
    </rPh>
    <rPh sb="6" eb="8">
      <t>テッキョ</t>
    </rPh>
    <phoneticPr fontId="11"/>
  </si>
  <si>
    <t>外枠フレーム存置</t>
    <rPh sb="0" eb="2">
      <t>ソトワク</t>
    </rPh>
    <rPh sb="6" eb="8">
      <t>ソンチ</t>
    </rPh>
    <phoneticPr fontId="11"/>
  </si>
  <si>
    <t>自動ドア部材製品</t>
    <rPh sb="0" eb="2">
      <t>ジドウ</t>
    </rPh>
    <rPh sb="4" eb="5">
      <t>ブ</t>
    </rPh>
    <rPh sb="5" eb="6">
      <t>ザイ</t>
    </rPh>
    <rPh sb="6" eb="8">
      <t>セイヒン</t>
    </rPh>
    <phoneticPr fontId="11"/>
  </si>
  <si>
    <t>全外面ｽﾃﾝﾚｽ枠含む</t>
    <rPh sb="0" eb="1">
      <t>ゼン</t>
    </rPh>
    <rPh sb="1" eb="2">
      <t>ソト</t>
    </rPh>
    <rPh sb="2" eb="3">
      <t>メン</t>
    </rPh>
    <rPh sb="8" eb="9">
      <t>ワク</t>
    </rPh>
    <rPh sb="9" eb="10">
      <t>フク</t>
    </rPh>
    <phoneticPr fontId="11"/>
  </si>
  <si>
    <t>エンジン装置</t>
    <rPh sb="4" eb="6">
      <t>ソウチ</t>
    </rPh>
    <phoneticPr fontId="11"/>
  </si>
  <si>
    <t>ドア引き分け用</t>
    <rPh sb="2" eb="3">
      <t>ヒ</t>
    </rPh>
    <rPh sb="4" eb="5">
      <t>ワ</t>
    </rPh>
    <rPh sb="6" eb="7">
      <t>ヨウ</t>
    </rPh>
    <phoneticPr fontId="11"/>
  </si>
  <si>
    <t>設計費（改造採寸等）</t>
    <rPh sb="0" eb="2">
      <t>セッケイ</t>
    </rPh>
    <rPh sb="2" eb="3">
      <t>ヒ</t>
    </rPh>
    <rPh sb="4" eb="6">
      <t>カイゾウ</t>
    </rPh>
    <rPh sb="6" eb="8">
      <t>サイスン</t>
    </rPh>
    <rPh sb="8" eb="9">
      <t>トウ</t>
    </rPh>
    <phoneticPr fontId="11"/>
  </si>
  <si>
    <t>運搬費（枠材、ドア等）</t>
    <rPh sb="0" eb="2">
      <t>ウンパン</t>
    </rPh>
    <rPh sb="2" eb="3">
      <t>ヒ</t>
    </rPh>
    <rPh sb="4" eb="5">
      <t>ワク</t>
    </rPh>
    <rPh sb="5" eb="6">
      <t>ザイ</t>
    </rPh>
    <rPh sb="9" eb="10">
      <t>トウ</t>
    </rPh>
    <phoneticPr fontId="11"/>
  </si>
  <si>
    <t>荷下ろし含む</t>
    <rPh sb="0" eb="2">
      <t>ニオ</t>
    </rPh>
    <rPh sb="4" eb="5">
      <t>フク</t>
    </rPh>
    <phoneticPr fontId="11"/>
  </si>
  <si>
    <t>現場シーリング費</t>
    <rPh sb="0" eb="2">
      <t>ゲンバ</t>
    </rPh>
    <rPh sb="7" eb="8">
      <t>ヒ</t>
    </rPh>
    <phoneticPr fontId="11"/>
  </si>
  <si>
    <t>建屋躯体と外枠の接続部</t>
    <rPh sb="0" eb="2">
      <t>タテヤ</t>
    </rPh>
    <rPh sb="2" eb="4">
      <t>クタイ</t>
    </rPh>
    <rPh sb="5" eb="7">
      <t>ソトワク</t>
    </rPh>
    <rPh sb="8" eb="10">
      <t>セツゾク</t>
    </rPh>
    <rPh sb="10" eb="11">
      <t>ブ</t>
    </rPh>
    <phoneticPr fontId="11"/>
  </si>
  <si>
    <t>ドア用電源取付</t>
    <rPh sb="2" eb="3">
      <t>ヨウ</t>
    </rPh>
    <rPh sb="3" eb="5">
      <t>デンゲン</t>
    </rPh>
    <rPh sb="5" eb="7">
      <t>トリツケ</t>
    </rPh>
    <phoneticPr fontId="11"/>
  </si>
  <si>
    <t>ドア床タイル撤去復旧</t>
    <rPh sb="2" eb="3">
      <t>ユカ</t>
    </rPh>
    <rPh sb="6" eb="8">
      <t>テッキョ</t>
    </rPh>
    <rPh sb="8" eb="10">
      <t>フッキュウ</t>
    </rPh>
    <phoneticPr fontId="11"/>
  </si>
  <si>
    <t>□150類似品</t>
    <rPh sb="4" eb="6">
      <t>ルイジ</t>
    </rPh>
    <rPh sb="6" eb="7">
      <t>ヒン</t>
    </rPh>
    <phoneticPr fontId="11"/>
  </si>
  <si>
    <t>ステンレスフレーム切断、中枠材+ドア+ガラス等撤去</t>
    <rPh sb="9" eb="11">
      <t>セツダン</t>
    </rPh>
    <rPh sb="12" eb="13">
      <t>ナカ</t>
    </rPh>
    <rPh sb="13" eb="14">
      <t>ワク</t>
    </rPh>
    <rPh sb="14" eb="15">
      <t>ザイ</t>
    </rPh>
    <rPh sb="22" eb="23">
      <t>トウ</t>
    </rPh>
    <rPh sb="23" eb="25">
      <t>テッキョ</t>
    </rPh>
    <phoneticPr fontId="1"/>
  </si>
  <si>
    <t>カバーコート工法、設計図の製作寸法は参考値</t>
    <rPh sb="6" eb="8">
      <t>コウホウ</t>
    </rPh>
    <rPh sb="9" eb="12">
      <t>セッケイズ</t>
    </rPh>
    <rPh sb="13" eb="15">
      <t>セイサク</t>
    </rPh>
    <rPh sb="15" eb="17">
      <t>スンポウ</t>
    </rPh>
    <rPh sb="18" eb="20">
      <t>サンコウ</t>
    </rPh>
    <rPh sb="20" eb="21">
      <t>チ</t>
    </rPh>
    <phoneticPr fontId="1"/>
  </si>
  <si>
    <t>内ドア（現自動ドア）の検知装置（電波番号）の変更含む</t>
    <rPh sb="0" eb="1">
      <t>ウチ</t>
    </rPh>
    <rPh sb="4" eb="5">
      <t>ゲン</t>
    </rPh>
    <rPh sb="5" eb="7">
      <t>ジドウ</t>
    </rPh>
    <rPh sb="11" eb="13">
      <t>ケンチ</t>
    </rPh>
    <rPh sb="13" eb="15">
      <t>ソウチ</t>
    </rPh>
    <rPh sb="16" eb="18">
      <t>デンパ</t>
    </rPh>
    <rPh sb="18" eb="20">
      <t>バンゴウ</t>
    </rPh>
    <rPh sb="22" eb="24">
      <t>ヘンコウ</t>
    </rPh>
    <rPh sb="24" eb="25">
      <t>フク</t>
    </rPh>
    <phoneticPr fontId="1"/>
  </si>
  <si>
    <t>現地事前調査を含む</t>
    <rPh sb="0" eb="2">
      <t>ゲンチ</t>
    </rPh>
    <rPh sb="2" eb="4">
      <t>ジゼン</t>
    </rPh>
    <rPh sb="4" eb="6">
      <t>チョウサ</t>
    </rPh>
    <rPh sb="7" eb="8">
      <t>フク</t>
    </rPh>
    <phoneticPr fontId="1"/>
  </si>
  <si>
    <t>枠部材取付・調整費</t>
    <rPh sb="0" eb="1">
      <t>ワク</t>
    </rPh>
    <rPh sb="1" eb="3">
      <t>ブザイ</t>
    </rPh>
    <rPh sb="3" eb="5">
      <t>トリツケ</t>
    </rPh>
    <rPh sb="6" eb="8">
      <t>チョウセイ</t>
    </rPh>
    <rPh sb="8" eb="9">
      <t>ヒ</t>
    </rPh>
    <phoneticPr fontId="11"/>
  </si>
  <si>
    <t>外枠材接合、梁等設置</t>
    <rPh sb="0" eb="2">
      <t>ソトワク</t>
    </rPh>
    <rPh sb="2" eb="3">
      <t>ザイ</t>
    </rPh>
    <rPh sb="3" eb="5">
      <t>セツゴウ</t>
    </rPh>
    <rPh sb="6" eb="7">
      <t>ハリ</t>
    </rPh>
    <rPh sb="7" eb="8">
      <t>トウ</t>
    </rPh>
    <rPh sb="8" eb="10">
      <t>セッチ</t>
    </rPh>
    <phoneticPr fontId="11"/>
  </si>
  <si>
    <t>電気室より施工</t>
    <rPh sb="0" eb="2">
      <t>デンキ</t>
    </rPh>
    <rPh sb="2" eb="3">
      <t>シツ</t>
    </rPh>
    <rPh sb="5" eb="7">
      <t>セコウ</t>
    </rPh>
    <phoneticPr fontId="1"/>
  </si>
  <si>
    <t>排水機能確保改造含む</t>
    <rPh sb="0" eb="2">
      <t>ハイスイ</t>
    </rPh>
    <rPh sb="2" eb="4">
      <t>キノウ</t>
    </rPh>
    <rPh sb="4" eb="6">
      <t>カクホ</t>
    </rPh>
    <rPh sb="6" eb="8">
      <t>カイゾウ</t>
    </rPh>
    <rPh sb="8" eb="9">
      <t>フク</t>
    </rPh>
    <phoneticPr fontId="1"/>
  </si>
  <si>
    <t>強化ガラス工事</t>
    <rPh sb="0" eb="2">
      <t>キョウカ</t>
    </rPh>
    <rPh sb="5" eb="7">
      <t>コウジ</t>
    </rPh>
    <phoneticPr fontId="11"/>
  </si>
  <si>
    <t>既設ガラス撤去</t>
    <rPh sb="0" eb="2">
      <t>キセツ</t>
    </rPh>
    <rPh sb="5" eb="7">
      <t>テッキョ</t>
    </rPh>
    <phoneticPr fontId="11"/>
  </si>
  <si>
    <t>撤去材分別集約</t>
    <rPh sb="0" eb="2">
      <t>テッキョ</t>
    </rPh>
    <rPh sb="2" eb="3">
      <t>ザイ</t>
    </rPh>
    <rPh sb="3" eb="5">
      <t>ブンベツ</t>
    </rPh>
    <rPh sb="5" eb="7">
      <t>シュウヤク</t>
    </rPh>
    <phoneticPr fontId="11"/>
  </si>
  <si>
    <t>強化ガラス製品費</t>
    <rPh sb="0" eb="2">
      <t>キョウカ</t>
    </rPh>
    <rPh sb="5" eb="7">
      <t>セイヒン</t>
    </rPh>
    <rPh sb="7" eb="8">
      <t>ヒ</t>
    </rPh>
    <phoneticPr fontId="11"/>
  </si>
  <si>
    <t>強化ガラス5㎜</t>
    <rPh sb="0" eb="2">
      <t>キョウカ</t>
    </rPh>
    <phoneticPr fontId="11"/>
  </si>
  <si>
    <t>新設施工費</t>
    <rPh sb="0" eb="2">
      <t>シンセツ</t>
    </rPh>
    <rPh sb="2" eb="4">
      <t>セコウ</t>
    </rPh>
    <rPh sb="4" eb="5">
      <t>ヒ</t>
    </rPh>
    <phoneticPr fontId="11"/>
  </si>
  <si>
    <t>硝子シール費</t>
    <rPh sb="0" eb="2">
      <t>ガラス</t>
    </rPh>
    <rPh sb="5" eb="6">
      <t>ヒ</t>
    </rPh>
    <phoneticPr fontId="11"/>
  </si>
  <si>
    <t>運搬搬入費</t>
    <rPh sb="0" eb="2">
      <t>ウンパン</t>
    </rPh>
    <rPh sb="2" eb="5">
      <t>ハンニュウヒ</t>
    </rPh>
    <phoneticPr fontId="11"/>
  </si>
  <si>
    <t>荷卸し含む</t>
    <rPh sb="0" eb="2">
      <t>ニオロ</t>
    </rPh>
    <rPh sb="3" eb="4">
      <t>フク</t>
    </rPh>
    <phoneticPr fontId="11"/>
  </si>
  <si>
    <t>2-3.</t>
    <phoneticPr fontId="1"/>
  </si>
  <si>
    <t>既設：透明フロートガラス8㎜、ランマ5㎜　　</t>
    <rPh sb="0" eb="2">
      <t>キセツ</t>
    </rPh>
    <rPh sb="3" eb="5">
      <t>トウメイ</t>
    </rPh>
    <phoneticPr fontId="1"/>
  </si>
  <si>
    <t>場内分別集約（枠材、排煙装置類）</t>
    <rPh sb="0" eb="2">
      <t>ジョウナイ</t>
    </rPh>
    <rPh sb="2" eb="4">
      <t>ブンベツ</t>
    </rPh>
    <rPh sb="4" eb="6">
      <t>シュウヤク</t>
    </rPh>
    <rPh sb="7" eb="8">
      <t>ワク</t>
    </rPh>
    <rPh sb="8" eb="9">
      <t>ザイ</t>
    </rPh>
    <rPh sb="10" eb="12">
      <t>ハイエン</t>
    </rPh>
    <rPh sb="12" eb="14">
      <t>ソウチ</t>
    </rPh>
    <rPh sb="14" eb="15">
      <t>ルイ</t>
    </rPh>
    <phoneticPr fontId="11"/>
  </si>
  <si>
    <t>フローガラス類</t>
    <rPh sb="6" eb="7">
      <t>ルイ</t>
    </rPh>
    <phoneticPr fontId="1"/>
  </si>
  <si>
    <t>ドア部含む（約8.31㎡）</t>
    <rPh sb="2" eb="3">
      <t>ブ</t>
    </rPh>
    <rPh sb="3" eb="4">
      <t>フク</t>
    </rPh>
    <rPh sb="6" eb="7">
      <t>ヤク</t>
    </rPh>
    <phoneticPr fontId="1"/>
  </si>
  <si>
    <t>枠はめ込み加工費含む</t>
    <rPh sb="0" eb="1">
      <t>ワク</t>
    </rPh>
    <rPh sb="3" eb="4">
      <t>コ</t>
    </rPh>
    <rPh sb="5" eb="7">
      <t>カコウ</t>
    </rPh>
    <rPh sb="7" eb="8">
      <t>ヒ</t>
    </rPh>
    <rPh sb="8" eb="9">
      <t>フク</t>
    </rPh>
    <phoneticPr fontId="1"/>
  </si>
  <si>
    <t>2-4.</t>
    <phoneticPr fontId="1"/>
  </si>
  <si>
    <t>排煙装置工事</t>
    <rPh sb="0" eb="2">
      <t>ハイエン</t>
    </rPh>
    <rPh sb="2" eb="4">
      <t>ソウチ</t>
    </rPh>
    <rPh sb="4" eb="6">
      <t>コウジ</t>
    </rPh>
    <phoneticPr fontId="1"/>
  </si>
  <si>
    <t>2連</t>
    <rPh sb="1" eb="2">
      <t>レン</t>
    </rPh>
    <phoneticPr fontId="11"/>
  </si>
  <si>
    <t>操作BOX取付部分撤去復旧</t>
    <rPh sb="0" eb="2">
      <t>ソウサ</t>
    </rPh>
    <rPh sb="5" eb="7">
      <t>トリツケ</t>
    </rPh>
    <rPh sb="7" eb="9">
      <t>ブブン</t>
    </rPh>
    <rPh sb="9" eb="11">
      <t>テッキョ</t>
    </rPh>
    <rPh sb="11" eb="13">
      <t>フッキュウ</t>
    </rPh>
    <phoneticPr fontId="11"/>
  </si>
  <si>
    <t>壁・天井</t>
    <rPh sb="0" eb="1">
      <t>カベ</t>
    </rPh>
    <rPh sb="2" eb="4">
      <t>テンジョウ</t>
    </rPh>
    <phoneticPr fontId="11"/>
  </si>
  <si>
    <t>排煙操作装置施工費</t>
    <rPh sb="0" eb="2">
      <t>ハイエン</t>
    </rPh>
    <rPh sb="2" eb="4">
      <t>ソウサ</t>
    </rPh>
    <rPh sb="4" eb="6">
      <t>ソウチ</t>
    </rPh>
    <rPh sb="6" eb="8">
      <t>セコウ</t>
    </rPh>
    <rPh sb="8" eb="9">
      <t>ヒ</t>
    </rPh>
    <phoneticPr fontId="11"/>
  </si>
  <si>
    <t>製品+施工費</t>
    <rPh sb="0" eb="2">
      <t>セイヒン</t>
    </rPh>
    <rPh sb="3" eb="6">
      <t>セコウヒ</t>
    </rPh>
    <phoneticPr fontId="1"/>
  </si>
  <si>
    <t>2台連動用埋込BOX設置費</t>
    <rPh sb="1" eb="2">
      <t>ダイ</t>
    </rPh>
    <rPh sb="2" eb="4">
      <t>レンドウ</t>
    </rPh>
    <rPh sb="4" eb="5">
      <t>ヨウ</t>
    </rPh>
    <rPh sb="5" eb="7">
      <t>ウメコミ</t>
    </rPh>
    <rPh sb="10" eb="12">
      <t>セッチ</t>
    </rPh>
    <rPh sb="12" eb="13">
      <t>ヒ</t>
    </rPh>
    <phoneticPr fontId="11"/>
  </si>
  <si>
    <t>更新設置</t>
    <rPh sb="0" eb="2">
      <t>コウシン</t>
    </rPh>
    <rPh sb="2" eb="4">
      <t>セッチ</t>
    </rPh>
    <phoneticPr fontId="1"/>
  </si>
  <si>
    <t>部品撤去含む</t>
    <rPh sb="0" eb="2">
      <t>ブヒン</t>
    </rPh>
    <rPh sb="2" eb="4">
      <t>テッキョ</t>
    </rPh>
    <rPh sb="4" eb="5">
      <t>フク</t>
    </rPh>
    <phoneticPr fontId="1"/>
  </si>
  <si>
    <t>3</t>
    <phoneticPr fontId="1"/>
  </si>
  <si>
    <t>車庫棟シャッター撤去工</t>
    <rPh sb="0" eb="2">
      <t>シャコ</t>
    </rPh>
    <rPh sb="2" eb="3">
      <t>トウ</t>
    </rPh>
    <rPh sb="8" eb="10">
      <t>テッキョ</t>
    </rPh>
    <rPh sb="10" eb="11">
      <t>コウ</t>
    </rPh>
    <phoneticPr fontId="1"/>
  </si>
  <si>
    <t>3-1.</t>
    <phoneticPr fontId="1"/>
  </si>
  <si>
    <t>養生費</t>
    <rPh sb="0" eb="3">
      <t>ヨウジョウヒ</t>
    </rPh>
    <phoneticPr fontId="1"/>
  </si>
  <si>
    <t>シート養生等</t>
    <rPh sb="3" eb="5">
      <t>ヨウジョウ</t>
    </rPh>
    <rPh sb="5" eb="6">
      <t>トウ</t>
    </rPh>
    <phoneticPr fontId="1"/>
  </si>
  <si>
    <t>車庫棟既存施設への損傷防止対策（撤去作業は高所作業車利用）</t>
    <rPh sb="0" eb="2">
      <t>シャコ</t>
    </rPh>
    <rPh sb="2" eb="3">
      <t>トウ</t>
    </rPh>
    <rPh sb="3" eb="5">
      <t>キソン</t>
    </rPh>
    <rPh sb="5" eb="7">
      <t>シセツ</t>
    </rPh>
    <rPh sb="9" eb="11">
      <t>ソンショウ</t>
    </rPh>
    <rPh sb="11" eb="13">
      <t>ボウシ</t>
    </rPh>
    <rPh sb="13" eb="15">
      <t>タイサク</t>
    </rPh>
    <rPh sb="16" eb="18">
      <t>テッキョ</t>
    </rPh>
    <rPh sb="18" eb="20">
      <t>サギョウ</t>
    </rPh>
    <rPh sb="21" eb="23">
      <t>コウショ</t>
    </rPh>
    <rPh sb="23" eb="25">
      <t>サギョウ</t>
    </rPh>
    <rPh sb="25" eb="26">
      <t>シャ</t>
    </rPh>
    <rPh sb="26" eb="28">
      <t>リヨウ</t>
    </rPh>
    <phoneticPr fontId="1"/>
  </si>
  <si>
    <t>電動ｼｬｯﾀｰ撤去</t>
    <rPh sb="0" eb="2">
      <t>デンドウ</t>
    </rPh>
    <rPh sb="7" eb="9">
      <t>テッキョ</t>
    </rPh>
    <phoneticPr fontId="11"/>
  </si>
  <si>
    <t>既設シャッター撤去</t>
    <rPh sb="0" eb="2">
      <t>キセツ</t>
    </rPh>
    <rPh sb="7" eb="9">
      <t>テッキョ</t>
    </rPh>
    <phoneticPr fontId="11"/>
  </si>
  <si>
    <t>撤去資機材場内集積</t>
    <rPh sb="0" eb="2">
      <t>テッキョ</t>
    </rPh>
    <rPh sb="2" eb="5">
      <t>シキザイ</t>
    </rPh>
    <rPh sb="5" eb="7">
      <t>ジョウナイ</t>
    </rPh>
    <rPh sb="7" eb="9">
      <t>シュウセキ</t>
    </rPh>
    <phoneticPr fontId="11"/>
  </si>
  <si>
    <t>3-2.</t>
    <phoneticPr fontId="1"/>
  </si>
  <si>
    <t>電動シャッター（Ｗ3780×Ｈ3330）</t>
    <rPh sb="0" eb="2">
      <t>デンドウ</t>
    </rPh>
    <phoneticPr fontId="11"/>
  </si>
  <si>
    <t>撤去範囲は設計図のとおり</t>
    <rPh sb="0" eb="2">
      <t>テッキョ</t>
    </rPh>
    <rPh sb="2" eb="4">
      <t>ハンイ</t>
    </rPh>
    <rPh sb="5" eb="8">
      <t>セッケイズ</t>
    </rPh>
    <phoneticPr fontId="1"/>
  </si>
  <si>
    <t>4</t>
    <phoneticPr fontId="1"/>
  </si>
  <si>
    <t>4-1.</t>
    <phoneticPr fontId="1"/>
  </si>
  <si>
    <t>天井点検口修繕</t>
    <rPh sb="0" eb="2">
      <t>テンジョウ</t>
    </rPh>
    <rPh sb="2" eb="5">
      <t>テンケンコウ</t>
    </rPh>
    <rPh sb="5" eb="7">
      <t>シュウゼン</t>
    </rPh>
    <phoneticPr fontId="11"/>
  </si>
  <si>
    <t>外部トイレ入口</t>
    <rPh sb="0" eb="2">
      <t>ガイブ</t>
    </rPh>
    <rPh sb="5" eb="7">
      <t>イリクチ</t>
    </rPh>
    <phoneticPr fontId="11"/>
  </si>
  <si>
    <t>天井点検口修繕交換</t>
    <rPh sb="0" eb="2">
      <t>テンジョウ</t>
    </rPh>
    <rPh sb="2" eb="5">
      <t>テンケンコウ</t>
    </rPh>
    <rPh sb="5" eb="7">
      <t>シュウゼン</t>
    </rPh>
    <rPh sb="7" eb="9">
      <t>コウカン</t>
    </rPh>
    <phoneticPr fontId="11"/>
  </si>
  <si>
    <t>4-2.</t>
    <phoneticPr fontId="1"/>
  </si>
  <si>
    <t>外部トイレ入口部段差修繕</t>
    <rPh sb="0" eb="2">
      <t>ガイブ</t>
    </rPh>
    <rPh sb="5" eb="7">
      <t>イリクチ</t>
    </rPh>
    <rPh sb="7" eb="8">
      <t>ブ</t>
    </rPh>
    <rPh sb="8" eb="10">
      <t>ダンサ</t>
    </rPh>
    <rPh sb="10" eb="12">
      <t>シュウゼン</t>
    </rPh>
    <phoneticPr fontId="11"/>
  </si>
  <si>
    <t>既設タイル撤去</t>
    <rPh sb="0" eb="2">
      <t>キセツ</t>
    </rPh>
    <rPh sb="5" eb="7">
      <t>テッキョ</t>
    </rPh>
    <phoneticPr fontId="11"/>
  </si>
  <si>
    <t>切断撤去、タイル再利用</t>
    <rPh sb="0" eb="2">
      <t>セツダン</t>
    </rPh>
    <rPh sb="2" eb="4">
      <t>テッキョ</t>
    </rPh>
    <rPh sb="8" eb="11">
      <t>サイリヨウ</t>
    </rPh>
    <phoneticPr fontId="11"/>
  </si>
  <si>
    <t>タイル下地モルタル</t>
    <rPh sb="3" eb="5">
      <t>シタジ</t>
    </rPh>
    <phoneticPr fontId="11"/>
  </si>
  <si>
    <t>段差調整用含む</t>
    <rPh sb="0" eb="2">
      <t>ダンサ</t>
    </rPh>
    <rPh sb="2" eb="4">
      <t>チョウセイ</t>
    </rPh>
    <rPh sb="4" eb="5">
      <t>ヨウ</t>
    </rPh>
    <rPh sb="5" eb="6">
      <t>フク</t>
    </rPh>
    <phoneticPr fontId="11"/>
  </si>
  <si>
    <t>タイル設置復旧</t>
    <rPh sb="3" eb="5">
      <t>セッチ</t>
    </rPh>
    <rPh sb="5" eb="7">
      <t>フッキュウ</t>
    </rPh>
    <phoneticPr fontId="11"/>
  </si>
  <si>
    <t>発生材利用+追加施工（□600類似品）</t>
    <rPh sb="0" eb="2">
      <t>ハッセイ</t>
    </rPh>
    <rPh sb="2" eb="3">
      <t>ザイ</t>
    </rPh>
    <rPh sb="3" eb="5">
      <t>リヨウ</t>
    </rPh>
    <rPh sb="6" eb="8">
      <t>ツイカ</t>
    </rPh>
    <rPh sb="8" eb="10">
      <t>セコウ</t>
    </rPh>
    <rPh sb="15" eb="17">
      <t>ルイジ</t>
    </rPh>
    <rPh sb="17" eb="18">
      <t>ヒン</t>
    </rPh>
    <phoneticPr fontId="11"/>
  </si>
  <si>
    <t>端部シール処理</t>
    <rPh sb="0" eb="2">
      <t>タンブ</t>
    </rPh>
    <rPh sb="5" eb="7">
      <t>ショリ</t>
    </rPh>
    <phoneticPr fontId="11"/>
  </si>
  <si>
    <t>施工範囲は設計図のとおり（約7㎡）</t>
    <rPh sb="0" eb="2">
      <t>セコウ</t>
    </rPh>
    <rPh sb="2" eb="4">
      <t>ハンイ</t>
    </rPh>
    <rPh sb="5" eb="8">
      <t>セッケイズ</t>
    </rPh>
    <rPh sb="13" eb="14">
      <t>ヤク</t>
    </rPh>
    <phoneticPr fontId="1"/>
  </si>
  <si>
    <t>タイル追加施工分は全体の10％程度を見込む。（設計変更対象としない）</t>
    <rPh sb="3" eb="5">
      <t>ツイカ</t>
    </rPh>
    <rPh sb="5" eb="7">
      <t>セコウ</t>
    </rPh>
    <rPh sb="7" eb="8">
      <t>ブン</t>
    </rPh>
    <rPh sb="9" eb="11">
      <t>ゼンタイ</t>
    </rPh>
    <rPh sb="15" eb="17">
      <t>テイド</t>
    </rPh>
    <rPh sb="18" eb="20">
      <t>ミコ</t>
    </rPh>
    <rPh sb="23" eb="25">
      <t>セッケイ</t>
    </rPh>
    <rPh sb="25" eb="27">
      <t>ヘンコウ</t>
    </rPh>
    <rPh sb="27" eb="29">
      <t>タイショウ</t>
    </rPh>
    <phoneticPr fontId="1"/>
  </si>
  <si>
    <t>敷鉄板等養生</t>
    <rPh sb="0" eb="3">
      <t>シキテッパン</t>
    </rPh>
    <rPh sb="3" eb="4">
      <t>トウ</t>
    </rPh>
    <rPh sb="4" eb="6">
      <t>ヨウジョウ</t>
    </rPh>
    <phoneticPr fontId="11"/>
  </si>
  <si>
    <t>養生面積約24㎡相当（L=7.7ｍ×B=3.1m）、養生マット施工可</t>
    <rPh sb="0" eb="2">
      <t>ヨウジョウ</t>
    </rPh>
    <rPh sb="2" eb="4">
      <t>メンセキ</t>
    </rPh>
    <rPh sb="4" eb="5">
      <t>ヤク</t>
    </rPh>
    <rPh sb="8" eb="10">
      <t>ソウトウ</t>
    </rPh>
    <rPh sb="26" eb="28">
      <t>ヨウジョウ</t>
    </rPh>
    <rPh sb="31" eb="33">
      <t>セコウ</t>
    </rPh>
    <rPh sb="33" eb="34">
      <t>カ</t>
    </rPh>
    <phoneticPr fontId="1"/>
  </si>
  <si>
    <r>
      <rPr>
        <sz val="11"/>
        <color theme="1"/>
        <rFont val="游ゴシック"/>
        <family val="3"/>
        <charset val="128"/>
        <scheme val="minor"/>
      </rPr>
      <t>管理所場内分別仮集積（再生資源、建設副産物）、</t>
    </r>
    <r>
      <rPr>
        <sz val="11"/>
        <rFont val="游ゴシック"/>
        <family val="3"/>
        <charset val="128"/>
        <scheme val="minor"/>
      </rPr>
      <t>SUS材約0.07ｔ相当</t>
    </r>
    <rPh sb="26" eb="27">
      <t>ザイ</t>
    </rPh>
    <phoneticPr fontId="1"/>
  </si>
  <si>
    <t>管理所場内分別仮集積（再生資源、建設副産物）、ガラス約0.15ｔ相当</t>
    <phoneticPr fontId="1"/>
  </si>
  <si>
    <t>スクラップ処理可能な金属くずの適正な分別処理の実施、重量約0.64ｔ相当（2門）</t>
    <rPh sb="5" eb="7">
      <t>ショリ</t>
    </rPh>
    <rPh sb="7" eb="9">
      <t>カノウ</t>
    </rPh>
    <rPh sb="10" eb="12">
      <t>キンゾク</t>
    </rPh>
    <rPh sb="15" eb="17">
      <t>テキセイ</t>
    </rPh>
    <rPh sb="18" eb="20">
      <t>ブンベツ</t>
    </rPh>
    <rPh sb="20" eb="22">
      <t>ショリ</t>
    </rPh>
    <rPh sb="23" eb="25">
      <t>ジッシ</t>
    </rPh>
    <rPh sb="26" eb="28">
      <t>ジュウリョウ</t>
    </rPh>
    <rPh sb="28" eb="29">
      <t>ヤク</t>
    </rPh>
    <rPh sb="34" eb="36">
      <t>ソウトウ</t>
    </rPh>
    <rPh sb="38" eb="39">
      <t>モン</t>
    </rPh>
    <phoneticPr fontId="1"/>
  </si>
  <si>
    <t>ステンレス外枠破損、パネル清掃再利用による修繕交換</t>
    <rPh sb="5" eb="7">
      <t>ソトワク</t>
    </rPh>
    <rPh sb="7" eb="9">
      <t>ハソン</t>
    </rPh>
    <rPh sb="13" eb="15">
      <t>セイソウ</t>
    </rPh>
    <rPh sb="15" eb="18">
      <t>サイリヨウ</t>
    </rPh>
    <rPh sb="21" eb="23">
      <t>シュウゼン</t>
    </rPh>
    <rPh sb="23" eb="25">
      <t>コウカン</t>
    </rPh>
    <phoneticPr fontId="1"/>
  </si>
  <si>
    <t>人力施工+小機械施工、撤去数量約2.56㎥相当</t>
    <rPh sb="0" eb="2">
      <t>ジンリョク</t>
    </rPh>
    <rPh sb="2" eb="4">
      <t>セコウ</t>
    </rPh>
    <rPh sb="5" eb="8">
      <t>ショウキカイ</t>
    </rPh>
    <rPh sb="8" eb="10">
      <t>セコウ</t>
    </rPh>
    <rPh sb="11" eb="13">
      <t>テッキョ</t>
    </rPh>
    <rPh sb="13" eb="15">
      <t>スウリョウ</t>
    </rPh>
    <rPh sb="15" eb="16">
      <t>ヤク</t>
    </rPh>
    <rPh sb="21" eb="23">
      <t>ソウトウ</t>
    </rPh>
    <phoneticPr fontId="1"/>
  </si>
  <si>
    <t xml:space="preserve">5 </t>
    <phoneticPr fontId="1"/>
  </si>
  <si>
    <t>LED照明更新工（発生材処分）</t>
    <rPh sb="3" eb="5">
      <t>ショウメイ</t>
    </rPh>
    <rPh sb="5" eb="7">
      <t>コウシン</t>
    </rPh>
    <rPh sb="7" eb="8">
      <t>コウ</t>
    </rPh>
    <rPh sb="9" eb="11">
      <t>ハッセイ</t>
    </rPh>
    <rPh sb="11" eb="12">
      <t>ザイ</t>
    </rPh>
    <rPh sb="12" eb="14">
      <t>ショブン</t>
    </rPh>
    <phoneticPr fontId="1"/>
  </si>
  <si>
    <t>5-1.</t>
    <phoneticPr fontId="1"/>
  </si>
  <si>
    <t>撤去機器類場内分別仮置き</t>
    <rPh sb="0" eb="2">
      <t>テッキョ</t>
    </rPh>
    <rPh sb="2" eb="5">
      <t>キキルイ</t>
    </rPh>
    <rPh sb="5" eb="7">
      <t>ジョウナイ</t>
    </rPh>
    <rPh sb="7" eb="9">
      <t>ブンベツ</t>
    </rPh>
    <rPh sb="9" eb="11">
      <t>カリオ</t>
    </rPh>
    <phoneticPr fontId="1"/>
  </si>
  <si>
    <t>撤去作業時、照明機器を蛍光灯ランプを分別し場内仮集積保管</t>
    <rPh sb="0" eb="2">
      <t>テッキョ</t>
    </rPh>
    <rPh sb="2" eb="4">
      <t>サギョウ</t>
    </rPh>
    <rPh sb="4" eb="5">
      <t>ジ</t>
    </rPh>
    <rPh sb="6" eb="8">
      <t>ショウメイ</t>
    </rPh>
    <rPh sb="8" eb="10">
      <t>キキ</t>
    </rPh>
    <rPh sb="11" eb="14">
      <t>ケイコウトウ</t>
    </rPh>
    <rPh sb="18" eb="20">
      <t>ブンベツ</t>
    </rPh>
    <rPh sb="21" eb="23">
      <t>ジョウナイ</t>
    </rPh>
    <rPh sb="23" eb="24">
      <t>カリ</t>
    </rPh>
    <rPh sb="24" eb="26">
      <t>シュウセキ</t>
    </rPh>
    <rPh sb="26" eb="28">
      <t>ホカン</t>
    </rPh>
    <phoneticPr fontId="1"/>
  </si>
  <si>
    <t>照明器具類全体約199基分別、及び外構照明ランプ分別6箇所分の分別作業の一括施工費</t>
    <rPh sb="0" eb="2">
      <t>ショウメイ</t>
    </rPh>
    <rPh sb="2" eb="4">
      <t>キグ</t>
    </rPh>
    <rPh sb="4" eb="5">
      <t>ルイ</t>
    </rPh>
    <rPh sb="5" eb="7">
      <t>ゼンタイ</t>
    </rPh>
    <rPh sb="7" eb="8">
      <t>ヤク</t>
    </rPh>
    <rPh sb="11" eb="12">
      <t>キ</t>
    </rPh>
    <rPh sb="12" eb="14">
      <t>ブンベツ</t>
    </rPh>
    <rPh sb="15" eb="16">
      <t>オヨ</t>
    </rPh>
    <rPh sb="17" eb="19">
      <t>ガイコウ</t>
    </rPh>
    <rPh sb="19" eb="21">
      <t>ショウメイ</t>
    </rPh>
    <rPh sb="24" eb="26">
      <t>ブンベツ</t>
    </rPh>
    <rPh sb="27" eb="29">
      <t>カショ</t>
    </rPh>
    <rPh sb="29" eb="30">
      <t>ブン</t>
    </rPh>
    <rPh sb="31" eb="33">
      <t>ブンベツ</t>
    </rPh>
    <rPh sb="33" eb="35">
      <t>サギョウ</t>
    </rPh>
    <rPh sb="36" eb="38">
      <t>イッカツ</t>
    </rPh>
    <rPh sb="38" eb="41">
      <t>セコウヒ</t>
    </rPh>
    <phoneticPr fontId="1"/>
  </si>
  <si>
    <t>掘削土量約1.43㎥相当</t>
    <rPh sb="0" eb="2">
      <t>クッサク</t>
    </rPh>
    <rPh sb="2" eb="4">
      <t>ドリョウ</t>
    </rPh>
    <rPh sb="4" eb="5">
      <t>ヤク</t>
    </rPh>
    <rPh sb="10" eb="12">
      <t>ソウトウ</t>
    </rPh>
    <phoneticPr fontId="1"/>
  </si>
  <si>
    <t>掘削土量約1.21㎥相当</t>
    <rPh sb="0" eb="2">
      <t>クッサク</t>
    </rPh>
    <rPh sb="2" eb="4">
      <t>ドリョウ</t>
    </rPh>
    <rPh sb="4" eb="5">
      <t>ヤク</t>
    </rPh>
    <rPh sb="10" eb="12">
      <t>ソウトウ</t>
    </rPh>
    <phoneticPr fontId="1"/>
  </si>
  <si>
    <t>発生土利用+人力施工、残土場内敷均し処理、土量約2.39㎥相当</t>
    <rPh sb="0" eb="3">
      <t>ハッセイド</t>
    </rPh>
    <rPh sb="3" eb="5">
      <t>リヨウ</t>
    </rPh>
    <rPh sb="6" eb="8">
      <t>ジンリョク</t>
    </rPh>
    <rPh sb="8" eb="10">
      <t>セコウ</t>
    </rPh>
    <rPh sb="11" eb="13">
      <t>ザンド</t>
    </rPh>
    <rPh sb="13" eb="15">
      <t>ジョウナイ</t>
    </rPh>
    <rPh sb="15" eb="17">
      <t>シキナラ</t>
    </rPh>
    <rPh sb="18" eb="20">
      <t>ショリ</t>
    </rPh>
    <rPh sb="21" eb="23">
      <t>ドリョウ</t>
    </rPh>
    <rPh sb="23" eb="24">
      <t>ヤク</t>
    </rPh>
    <rPh sb="29" eb="31">
      <t>ソウトウ</t>
    </rPh>
    <phoneticPr fontId="1"/>
  </si>
  <si>
    <t>無筋コンクリート（約0.02㎥相当/2箇所）</t>
    <rPh sb="0" eb="2">
      <t>ムキン</t>
    </rPh>
    <rPh sb="9" eb="10">
      <t>ヤク</t>
    </rPh>
    <rPh sb="14" eb="17">
      <t>ｍソウトウ</t>
    </rPh>
    <rPh sb="19" eb="21">
      <t>カショ</t>
    </rPh>
    <phoneticPr fontId="1"/>
  </si>
  <si>
    <r>
      <t>管理所場内分別仮集積（再生資源、建設副産物）　、</t>
    </r>
    <r>
      <rPr>
        <sz val="11"/>
        <rFont val="游ゴシック"/>
        <family val="3"/>
        <charset val="128"/>
        <scheme val="minor"/>
      </rPr>
      <t>約0.39ｔ相当</t>
    </r>
    <rPh sb="0" eb="2">
      <t>カンリ</t>
    </rPh>
    <rPh sb="2" eb="3">
      <t>ショ</t>
    </rPh>
    <rPh sb="3" eb="5">
      <t>ジョウナイ</t>
    </rPh>
    <rPh sb="5" eb="7">
      <t>ブンベツ</t>
    </rPh>
    <rPh sb="7" eb="8">
      <t>カリ</t>
    </rPh>
    <rPh sb="8" eb="10">
      <t>シュウセキ</t>
    </rPh>
    <rPh sb="11" eb="13">
      <t>サイセイ</t>
    </rPh>
    <rPh sb="13" eb="15">
      <t>シゲン</t>
    </rPh>
    <rPh sb="16" eb="18">
      <t>ケンセツ</t>
    </rPh>
    <rPh sb="18" eb="21">
      <t>フクサンブツ</t>
    </rPh>
    <rPh sb="24" eb="25">
      <t>ヤク</t>
    </rPh>
    <rPh sb="30" eb="32">
      <t>ソウトウ</t>
    </rPh>
    <phoneticPr fontId="1"/>
  </si>
  <si>
    <t>シール部再施工（現行シール材不備）、施工延長合計約29.4ｍ相当</t>
    <rPh sb="3" eb="4">
      <t>ブ</t>
    </rPh>
    <rPh sb="4" eb="5">
      <t>サイ</t>
    </rPh>
    <rPh sb="5" eb="7">
      <t>セコウ</t>
    </rPh>
    <rPh sb="8" eb="10">
      <t>ゲンコウ</t>
    </rPh>
    <rPh sb="13" eb="14">
      <t>ザイ</t>
    </rPh>
    <rPh sb="14" eb="16">
      <t>フビ</t>
    </rPh>
    <rPh sb="18" eb="20">
      <t>セコウ</t>
    </rPh>
    <rPh sb="20" eb="22">
      <t>エンチョウ</t>
    </rPh>
    <rPh sb="22" eb="24">
      <t>ゴウケイ</t>
    </rPh>
    <rPh sb="24" eb="25">
      <t>ヤク</t>
    </rPh>
    <rPh sb="30" eb="32">
      <t>ソウトウ</t>
    </rPh>
    <phoneticPr fontId="1"/>
  </si>
  <si>
    <t>人力施工、撤去面積約5.42㎡相当</t>
    <rPh sb="0" eb="2">
      <t>ジンリョク</t>
    </rPh>
    <rPh sb="2" eb="4">
      <t>セコウ</t>
    </rPh>
    <rPh sb="5" eb="7">
      <t>テッキョ</t>
    </rPh>
    <rPh sb="7" eb="9">
      <t>メンセキ</t>
    </rPh>
    <rPh sb="9" eb="10">
      <t>ヤク</t>
    </rPh>
    <rPh sb="15" eb="17">
      <t>ソウトウ</t>
    </rPh>
    <phoneticPr fontId="1"/>
  </si>
  <si>
    <r>
      <t>管理所場内分別仮集積（再生資源、建設副産物）　、</t>
    </r>
    <r>
      <rPr>
        <sz val="11"/>
        <rFont val="游ゴシック"/>
        <family val="3"/>
        <charset val="128"/>
        <scheme val="minor"/>
      </rPr>
      <t>約6.54ｔ相当</t>
    </r>
    <rPh sb="0" eb="2">
      <t>カンリ</t>
    </rPh>
    <rPh sb="2" eb="3">
      <t>ショ</t>
    </rPh>
    <rPh sb="3" eb="5">
      <t>ジョウナイ</t>
    </rPh>
    <rPh sb="5" eb="7">
      <t>ブンベツ</t>
    </rPh>
    <rPh sb="7" eb="8">
      <t>カリ</t>
    </rPh>
    <rPh sb="8" eb="10">
      <t>シュウセキ</t>
    </rPh>
    <rPh sb="11" eb="13">
      <t>サイセイ</t>
    </rPh>
    <rPh sb="13" eb="15">
      <t>シゲン</t>
    </rPh>
    <rPh sb="16" eb="18">
      <t>ケンセツ</t>
    </rPh>
    <rPh sb="18" eb="21">
      <t>フクサンブツ</t>
    </rPh>
    <rPh sb="24" eb="25">
      <t>ヤク</t>
    </rPh>
    <rPh sb="30" eb="32">
      <t>ソウトウ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</si>
</sst>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#,##0_);[Red]\(#,##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ＨＧ丸ゴシックM"/>
      <family val="3"/>
      <charset val="128"/>
    </font>
    <font>
      <b/>
      <sz val="14"/>
      <color rgb="FFFF000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0" fillId="0" borderId="10" xfId="0" applyBorder="1">
      <alignment vertical="center"/>
    </xf>
    <xf numFmtId="0" fontId="10" fillId="0" borderId="1" xfId="1" applyFont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23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_弁ｽﾛ内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A885/Desktop/&#9632;&#21315;&#33865;&#20107;&#21209;&#25152;&#38306;&#20418;/&#21033;&#26681;&#24029;&#27827;&#21475;&#22576;&#38306;&#20418;/&#9632;R7&#12288;&#26989;&#21209;&#38306;&#20418;/&#31649;&#29702;&#24193;&#33294;&#22238;&#12426;&#20462;&#32341;&#24037;&#20107;/01_&#35373;&#35336;&#26360;&#65288;IDA)/&#35373;&#35336;&#26360;&#65288;&#26696;&#65289;/&#65288;&#26696;&#65289;&#24193;&#33294;&#20462;&#32341;&#24037;&#20107;&#12288;&#35373;&#35336;&#26360;&#65288;20250813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事内訳"/>
      <sheetName val="科目内訳①"/>
      <sheetName val="細目内訳①"/>
      <sheetName val="経費式① "/>
      <sheetName val="科目内訳②"/>
      <sheetName val="細目内訳②"/>
      <sheetName val="経費式②"/>
    </sheetNames>
    <sheetDataSet>
      <sheetData sheetId="0" refreshError="1"/>
      <sheetData sheetId="1" refreshError="1"/>
      <sheetData sheetId="2" refreshError="1">
        <row r="47">
          <cell r="B47" t="str">
            <v>3-1.直接仮設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view="pageBreakPreview" topLeftCell="A79" zoomScale="115" zoomScaleNormal="100" zoomScaleSheetLayoutView="115" workbookViewId="0">
      <selection activeCell="C6" sqref="C6:C7"/>
    </sheetView>
  </sheetViews>
  <sheetFormatPr defaultRowHeight="18.75"/>
  <cols>
    <col min="1" max="1" width="4.875" customWidth="1"/>
    <col min="2" max="2" width="28.75" customWidth="1"/>
    <col min="3" max="3" width="36.75" customWidth="1"/>
    <col min="4" max="4" width="6.25" customWidth="1"/>
    <col min="5" max="5" width="7.375" customWidth="1"/>
    <col min="6" max="6" width="10.5" customWidth="1"/>
    <col min="7" max="7" width="60.75" customWidth="1"/>
  </cols>
  <sheetData>
    <row r="1" spans="1:7" ht="24">
      <c r="A1" s="1" t="s">
        <v>7</v>
      </c>
    </row>
    <row r="2" spans="1:7" ht="24">
      <c r="A2" s="1" t="s">
        <v>87</v>
      </c>
    </row>
    <row r="3" spans="1:7" ht="9.6" customHeight="1">
      <c r="A3" s="1"/>
    </row>
    <row r="4" spans="1:7" ht="24">
      <c r="A4" s="1"/>
      <c r="B4" s="1" t="s">
        <v>5</v>
      </c>
    </row>
    <row r="5" spans="1:7" ht="7.9" customHeight="1"/>
    <row r="6" spans="1:7">
      <c r="A6" s="86" t="s">
        <v>0</v>
      </c>
      <c r="B6" s="87"/>
      <c r="C6" s="90" t="s">
        <v>1</v>
      </c>
      <c r="D6" s="90" t="s">
        <v>2</v>
      </c>
      <c r="E6" s="90" t="s">
        <v>3</v>
      </c>
      <c r="F6" s="84" t="s">
        <v>8</v>
      </c>
      <c r="G6" s="84" t="s">
        <v>9</v>
      </c>
    </row>
    <row r="7" spans="1:7">
      <c r="A7" s="88"/>
      <c r="B7" s="89"/>
      <c r="C7" s="91"/>
      <c r="D7" s="91"/>
      <c r="E7" s="91"/>
      <c r="F7" s="91"/>
      <c r="G7" s="85"/>
    </row>
    <row r="8" spans="1:7">
      <c r="A8" s="3"/>
      <c r="B8" s="4"/>
      <c r="C8" s="2"/>
      <c r="D8" s="5"/>
      <c r="E8" s="6"/>
      <c r="F8" s="7"/>
      <c r="G8" s="2"/>
    </row>
    <row r="9" spans="1:7">
      <c r="A9" s="55" t="s">
        <v>123</v>
      </c>
      <c r="B9" s="58" t="s">
        <v>135</v>
      </c>
      <c r="C9" s="59"/>
      <c r="D9" s="5"/>
      <c r="E9" s="6"/>
      <c r="F9" s="7"/>
      <c r="G9" s="11"/>
    </row>
    <row r="10" spans="1:7">
      <c r="A10" s="55" t="s">
        <v>124</v>
      </c>
      <c r="B10" s="58" t="s">
        <v>134</v>
      </c>
      <c r="C10" s="59"/>
      <c r="D10" s="5"/>
      <c r="E10" s="6"/>
      <c r="F10" s="7"/>
      <c r="G10" s="12"/>
    </row>
    <row r="11" spans="1:7">
      <c r="A11" s="3"/>
      <c r="B11" s="58" t="s">
        <v>120</v>
      </c>
      <c r="C11" s="60" t="s">
        <v>121</v>
      </c>
      <c r="D11" s="56" t="s">
        <v>136</v>
      </c>
      <c r="E11" s="6">
        <v>1</v>
      </c>
      <c r="F11" s="7"/>
      <c r="G11" s="12"/>
    </row>
    <row r="12" spans="1:7">
      <c r="A12" s="3"/>
      <c r="B12" s="58" t="s">
        <v>263</v>
      </c>
      <c r="C12" s="60" t="s">
        <v>122</v>
      </c>
      <c r="D12" s="56" t="s">
        <v>136</v>
      </c>
      <c r="E12" s="6">
        <v>1</v>
      </c>
      <c r="F12" s="7"/>
      <c r="G12" s="12" t="s">
        <v>264</v>
      </c>
    </row>
    <row r="13" spans="1:7">
      <c r="A13" s="3"/>
      <c r="B13" s="4"/>
      <c r="C13" s="2"/>
      <c r="D13" s="5"/>
      <c r="E13" s="6"/>
      <c r="F13" s="7"/>
      <c r="G13" s="12"/>
    </row>
    <row r="14" spans="1:7">
      <c r="A14" s="55" t="s">
        <v>125</v>
      </c>
      <c r="B14" s="58" t="s">
        <v>126</v>
      </c>
      <c r="C14" s="60"/>
      <c r="D14" s="5"/>
      <c r="E14" s="6"/>
      <c r="F14" s="7"/>
      <c r="G14" s="12"/>
    </row>
    <row r="15" spans="1:7">
      <c r="A15" s="3"/>
      <c r="B15" s="58" t="s">
        <v>127</v>
      </c>
      <c r="C15" s="60" t="s">
        <v>128</v>
      </c>
      <c r="D15" s="56" t="s">
        <v>136</v>
      </c>
      <c r="E15" s="6">
        <v>1</v>
      </c>
      <c r="F15" s="7"/>
      <c r="G15" s="12" t="s">
        <v>282</v>
      </c>
    </row>
    <row r="16" spans="1:7">
      <c r="A16" s="3"/>
      <c r="B16" s="61" t="s">
        <v>129</v>
      </c>
      <c r="C16" s="60"/>
      <c r="D16" s="56" t="s">
        <v>136</v>
      </c>
      <c r="E16" s="6">
        <v>1</v>
      </c>
      <c r="F16" s="7"/>
      <c r="G16" s="12" t="s">
        <v>138</v>
      </c>
    </row>
    <row r="17" spans="1:7">
      <c r="A17" s="3"/>
      <c r="B17" s="62" t="s">
        <v>130</v>
      </c>
      <c r="C17" s="60" t="s">
        <v>131</v>
      </c>
      <c r="D17" s="56" t="s">
        <v>136</v>
      </c>
      <c r="E17" s="6">
        <v>1</v>
      </c>
      <c r="F17" s="7"/>
      <c r="G17" s="12" t="s">
        <v>269</v>
      </c>
    </row>
    <row r="18" spans="1:7">
      <c r="A18" s="3"/>
      <c r="B18" s="62" t="s">
        <v>132</v>
      </c>
      <c r="C18" s="60" t="s">
        <v>137</v>
      </c>
      <c r="D18" s="56" t="s">
        <v>136</v>
      </c>
      <c r="E18" s="6">
        <v>1</v>
      </c>
      <c r="F18" s="7"/>
      <c r="G18" s="12" t="s">
        <v>283</v>
      </c>
    </row>
    <row r="19" spans="1:7">
      <c r="A19" s="3"/>
      <c r="B19" s="4"/>
      <c r="C19" s="2"/>
      <c r="D19" s="5"/>
      <c r="E19" s="6"/>
      <c r="F19" s="7"/>
      <c r="G19" s="2"/>
    </row>
    <row r="20" spans="1:7">
      <c r="A20" s="55" t="s">
        <v>133</v>
      </c>
      <c r="B20" s="4" t="s">
        <v>139</v>
      </c>
      <c r="C20" s="2"/>
      <c r="D20" s="5"/>
      <c r="E20" s="6"/>
      <c r="F20" s="7"/>
      <c r="G20" s="2"/>
    </row>
    <row r="21" spans="1:7">
      <c r="A21" s="3"/>
      <c r="B21" s="63" t="s">
        <v>140</v>
      </c>
      <c r="C21" s="60" t="s">
        <v>141</v>
      </c>
      <c r="D21" s="57" t="s">
        <v>156</v>
      </c>
      <c r="E21" s="6">
        <v>1</v>
      </c>
      <c r="F21" s="7"/>
      <c r="G21" s="2" t="s">
        <v>276</v>
      </c>
    </row>
    <row r="22" spans="1:7">
      <c r="A22" s="3"/>
      <c r="B22" s="63" t="s">
        <v>142</v>
      </c>
      <c r="C22" s="64" t="s">
        <v>143</v>
      </c>
      <c r="D22" s="57" t="s">
        <v>156</v>
      </c>
      <c r="E22" s="6">
        <v>1</v>
      </c>
      <c r="F22" s="7"/>
      <c r="G22" s="2" t="s">
        <v>277</v>
      </c>
    </row>
    <row r="23" spans="1:7">
      <c r="A23" s="3"/>
      <c r="B23" s="58" t="s">
        <v>144</v>
      </c>
      <c r="C23" s="64" t="s">
        <v>145</v>
      </c>
      <c r="D23" s="57" t="s">
        <v>156</v>
      </c>
      <c r="E23" s="6">
        <v>1</v>
      </c>
      <c r="F23" s="7"/>
      <c r="G23" s="2"/>
    </row>
    <row r="24" spans="1:7">
      <c r="A24" s="3"/>
      <c r="B24" s="58" t="s">
        <v>146</v>
      </c>
      <c r="C24" s="64" t="s">
        <v>147</v>
      </c>
      <c r="D24" s="57" t="s">
        <v>156</v>
      </c>
      <c r="E24" s="6">
        <v>1</v>
      </c>
      <c r="F24" s="7"/>
      <c r="G24" s="2"/>
    </row>
    <row r="25" spans="1:7">
      <c r="A25" s="3"/>
      <c r="B25" s="58" t="s">
        <v>148</v>
      </c>
      <c r="C25" s="64" t="s">
        <v>149</v>
      </c>
      <c r="D25" s="57" t="s">
        <v>156</v>
      </c>
      <c r="E25" s="6">
        <v>1</v>
      </c>
      <c r="F25" s="7"/>
      <c r="G25" s="2" t="s">
        <v>157</v>
      </c>
    </row>
    <row r="26" spans="1:7">
      <c r="A26" s="3"/>
      <c r="B26" s="58" t="s">
        <v>150</v>
      </c>
      <c r="C26" s="64" t="s">
        <v>151</v>
      </c>
      <c r="D26" s="57" t="s">
        <v>156</v>
      </c>
      <c r="E26" s="6">
        <v>1</v>
      </c>
      <c r="F26" s="7"/>
      <c r="G26" s="2" t="s">
        <v>278</v>
      </c>
    </row>
    <row r="27" spans="1:7">
      <c r="A27" s="3"/>
      <c r="B27" s="63" t="s">
        <v>152</v>
      </c>
      <c r="C27" s="64" t="s">
        <v>153</v>
      </c>
      <c r="D27" s="57" t="s">
        <v>156</v>
      </c>
      <c r="E27" s="6">
        <v>1</v>
      </c>
      <c r="F27" s="7"/>
      <c r="G27" s="2" t="s">
        <v>279</v>
      </c>
    </row>
    <row r="28" spans="1:7">
      <c r="A28" s="3"/>
      <c r="B28" s="63" t="s">
        <v>154</v>
      </c>
      <c r="C28" s="64" t="s">
        <v>155</v>
      </c>
      <c r="D28" s="57" t="s">
        <v>156</v>
      </c>
      <c r="E28" s="6">
        <v>1</v>
      </c>
      <c r="F28" s="7"/>
      <c r="G28" s="2" t="s">
        <v>280</v>
      </c>
    </row>
    <row r="29" spans="1:7">
      <c r="A29" s="3"/>
      <c r="B29" s="4"/>
      <c r="C29" s="2"/>
      <c r="D29" s="5"/>
      <c r="E29" s="6"/>
      <c r="F29" s="7"/>
      <c r="G29" s="8"/>
    </row>
    <row r="30" spans="1:7">
      <c r="A30" s="55" t="s">
        <v>158</v>
      </c>
      <c r="B30" s="4" t="s">
        <v>159</v>
      </c>
      <c r="C30" s="2"/>
      <c r="D30" s="5"/>
      <c r="E30" s="6"/>
      <c r="F30" s="7"/>
      <c r="G30" s="2"/>
    </row>
    <row r="31" spans="1:7">
      <c r="A31" s="3"/>
      <c r="B31" s="63" t="s">
        <v>160</v>
      </c>
      <c r="C31" s="64" t="s">
        <v>161</v>
      </c>
      <c r="D31" s="5" t="s">
        <v>136</v>
      </c>
      <c r="E31" s="6">
        <v>1</v>
      </c>
      <c r="F31" s="7"/>
      <c r="G31" s="2" t="s">
        <v>170</v>
      </c>
    </row>
    <row r="32" spans="1:7">
      <c r="A32" s="3"/>
      <c r="B32" s="63" t="s">
        <v>162</v>
      </c>
      <c r="C32" s="64" t="s">
        <v>168</v>
      </c>
      <c r="D32" s="5" t="s">
        <v>136</v>
      </c>
      <c r="E32" s="6">
        <v>1</v>
      </c>
      <c r="F32" s="7"/>
      <c r="G32" s="2" t="s">
        <v>169</v>
      </c>
    </row>
    <row r="33" spans="1:7">
      <c r="A33" s="3"/>
      <c r="B33" s="58" t="s">
        <v>163</v>
      </c>
      <c r="C33" s="64" t="s">
        <v>164</v>
      </c>
      <c r="D33" s="5" t="s">
        <v>136</v>
      </c>
      <c r="E33" s="6">
        <v>1</v>
      </c>
      <c r="F33" s="7"/>
      <c r="G33" s="2" t="s">
        <v>167</v>
      </c>
    </row>
    <row r="34" spans="1:7">
      <c r="A34" s="3"/>
      <c r="B34" s="58" t="s">
        <v>165</v>
      </c>
      <c r="C34" s="64" t="s">
        <v>166</v>
      </c>
      <c r="D34" s="5" t="s">
        <v>136</v>
      </c>
      <c r="E34" s="6">
        <v>1</v>
      </c>
      <c r="F34" s="7"/>
      <c r="G34" s="2" t="s">
        <v>167</v>
      </c>
    </row>
    <row r="35" spans="1:7">
      <c r="A35" s="3"/>
      <c r="B35" s="4"/>
      <c r="C35" s="2"/>
      <c r="D35" s="5"/>
      <c r="E35" s="6"/>
      <c r="F35" s="7"/>
      <c r="G35" s="2"/>
    </row>
    <row r="36" spans="1:7">
      <c r="A36" s="55" t="s">
        <v>171</v>
      </c>
      <c r="B36" s="4" t="s">
        <v>172</v>
      </c>
      <c r="C36" s="2"/>
      <c r="D36" s="5"/>
      <c r="E36" s="6"/>
      <c r="F36" s="7"/>
      <c r="G36" s="2"/>
    </row>
    <row r="37" spans="1:7">
      <c r="A37" s="55" t="s">
        <v>181</v>
      </c>
      <c r="B37" s="65" t="s">
        <v>119</v>
      </c>
      <c r="C37" s="66"/>
      <c r="D37" s="5"/>
      <c r="E37" s="6"/>
      <c r="F37" s="7"/>
      <c r="G37" s="2"/>
    </row>
    <row r="38" spans="1:7">
      <c r="A38" s="55"/>
      <c r="B38" s="63" t="s">
        <v>173</v>
      </c>
      <c r="C38" s="64" t="s">
        <v>174</v>
      </c>
      <c r="D38" s="5" t="s">
        <v>136</v>
      </c>
      <c r="E38" s="6">
        <v>1</v>
      </c>
      <c r="F38" s="7"/>
      <c r="G38" s="2" t="s">
        <v>182</v>
      </c>
    </row>
    <row r="39" spans="1:7">
      <c r="A39" s="55"/>
      <c r="B39" s="67" t="s">
        <v>175</v>
      </c>
      <c r="C39" s="60" t="s">
        <v>176</v>
      </c>
      <c r="D39" s="5" t="s">
        <v>136</v>
      </c>
      <c r="E39" s="6">
        <v>1</v>
      </c>
      <c r="F39" s="7"/>
      <c r="G39" s="2" t="s">
        <v>183</v>
      </c>
    </row>
    <row r="40" spans="1:7">
      <c r="A40" s="55"/>
      <c r="B40" s="67" t="s">
        <v>177</v>
      </c>
      <c r="C40" s="60" t="s">
        <v>178</v>
      </c>
      <c r="D40" s="5" t="s">
        <v>136</v>
      </c>
      <c r="E40" s="6">
        <v>1</v>
      </c>
      <c r="F40" s="7"/>
      <c r="G40" s="2" t="s">
        <v>184</v>
      </c>
    </row>
    <row r="41" spans="1:7">
      <c r="A41" s="55"/>
      <c r="B41" s="68" t="s">
        <v>179</v>
      </c>
      <c r="C41" s="69" t="s">
        <v>180</v>
      </c>
      <c r="D41" s="5" t="s">
        <v>136</v>
      </c>
      <c r="E41" s="6">
        <v>1</v>
      </c>
      <c r="F41" s="7"/>
      <c r="G41" s="2" t="s">
        <v>185</v>
      </c>
    </row>
    <row r="42" spans="1:7">
      <c r="A42" s="55"/>
      <c r="B42" s="4"/>
      <c r="C42" s="2"/>
      <c r="D42" s="5"/>
      <c r="E42" s="6"/>
      <c r="F42" s="7"/>
      <c r="G42" s="2"/>
    </row>
    <row r="43" spans="1:7">
      <c r="A43" s="55" t="s">
        <v>186</v>
      </c>
      <c r="B43" s="4" t="s">
        <v>187</v>
      </c>
      <c r="C43" s="2"/>
      <c r="D43" s="5"/>
      <c r="E43" s="6"/>
      <c r="F43" s="7"/>
      <c r="G43" s="2"/>
    </row>
    <row r="44" spans="1:7">
      <c r="A44" s="55"/>
      <c r="B44" s="70" t="s">
        <v>188</v>
      </c>
      <c r="C44" s="60" t="s">
        <v>189</v>
      </c>
      <c r="D44" s="5" t="s">
        <v>136</v>
      </c>
      <c r="E44" s="6">
        <v>1</v>
      </c>
      <c r="F44" s="7"/>
      <c r="G44" s="2" t="s">
        <v>202</v>
      </c>
    </row>
    <row r="45" spans="1:7">
      <c r="A45" s="55"/>
      <c r="B45" s="63" t="s">
        <v>154</v>
      </c>
      <c r="C45" s="64" t="s">
        <v>221</v>
      </c>
      <c r="D45" s="5" t="s">
        <v>136</v>
      </c>
      <c r="E45" s="6">
        <v>1</v>
      </c>
      <c r="F45" s="7"/>
      <c r="G45" s="12" t="s">
        <v>265</v>
      </c>
    </row>
    <row r="46" spans="1:7">
      <c r="A46" s="55"/>
      <c r="B46" s="70" t="s">
        <v>190</v>
      </c>
      <c r="C46" s="60" t="s">
        <v>191</v>
      </c>
      <c r="D46" s="5" t="s">
        <v>136</v>
      </c>
      <c r="E46" s="6">
        <v>1</v>
      </c>
      <c r="F46" s="7"/>
      <c r="G46" s="2" t="s">
        <v>203</v>
      </c>
    </row>
    <row r="47" spans="1:7">
      <c r="A47" s="55"/>
      <c r="B47" s="67" t="s">
        <v>192</v>
      </c>
      <c r="C47" s="60" t="s">
        <v>193</v>
      </c>
      <c r="D47" s="5" t="s">
        <v>136</v>
      </c>
      <c r="E47" s="6">
        <v>1</v>
      </c>
      <c r="F47" s="7"/>
      <c r="G47" s="2" t="s">
        <v>204</v>
      </c>
    </row>
    <row r="48" spans="1:7">
      <c r="A48" s="55"/>
      <c r="B48" s="70" t="s">
        <v>194</v>
      </c>
      <c r="C48" s="60"/>
      <c r="D48" s="5" t="s">
        <v>136</v>
      </c>
      <c r="E48" s="6">
        <v>1</v>
      </c>
      <c r="F48" s="7"/>
      <c r="G48" s="2" t="s">
        <v>205</v>
      </c>
    </row>
    <row r="49" spans="1:7">
      <c r="A49" s="55"/>
      <c r="B49" s="70" t="s">
        <v>195</v>
      </c>
      <c r="C49" s="60" t="s">
        <v>196</v>
      </c>
      <c r="D49" s="5" t="s">
        <v>136</v>
      </c>
      <c r="E49" s="6">
        <v>1</v>
      </c>
      <c r="F49" s="7"/>
      <c r="G49" s="2"/>
    </row>
    <row r="50" spans="1:7">
      <c r="A50" s="55"/>
      <c r="B50" s="70" t="s">
        <v>206</v>
      </c>
      <c r="C50" s="64" t="s">
        <v>207</v>
      </c>
      <c r="D50" s="5" t="s">
        <v>136</v>
      </c>
      <c r="E50" s="6">
        <v>1</v>
      </c>
      <c r="F50" s="7"/>
      <c r="G50" s="2"/>
    </row>
    <row r="51" spans="1:7">
      <c r="A51" s="55"/>
      <c r="B51" s="70" t="s">
        <v>197</v>
      </c>
      <c r="C51" s="64" t="s">
        <v>198</v>
      </c>
      <c r="D51" s="5" t="s">
        <v>136</v>
      </c>
      <c r="E51" s="6">
        <v>1</v>
      </c>
      <c r="F51" s="7"/>
      <c r="G51" s="2" t="s">
        <v>281</v>
      </c>
    </row>
    <row r="52" spans="1:7">
      <c r="A52" s="55"/>
      <c r="B52" s="67" t="s">
        <v>199</v>
      </c>
      <c r="C52" s="60"/>
      <c r="D52" s="5" t="s">
        <v>136</v>
      </c>
      <c r="E52" s="6">
        <v>1</v>
      </c>
      <c r="F52" s="7"/>
      <c r="G52" s="2" t="s">
        <v>208</v>
      </c>
    </row>
    <row r="53" spans="1:7">
      <c r="A53" s="55"/>
      <c r="B53" s="70" t="s">
        <v>200</v>
      </c>
      <c r="C53" s="60" t="s">
        <v>201</v>
      </c>
      <c r="D53" s="5" t="s">
        <v>136</v>
      </c>
      <c r="E53" s="6">
        <v>1</v>
      </c>
      <c r="F53" s="7"/>
      <c r="G53" s="2" t="s">
        <v>209</v>
      </c>
    </row>
    <row r="54" spans="1:7">
      <c r="A54" s="55"/>
      <c r="B54" s="4"/>
      <c r="C54" s="2"/>
      <c r="D54" s="5"/>
      <c r="E54" s="6"/>
      <c r="F54" s="7"/>
      <c r="G54" s="2"/>
    </row>
    <row r="55" spans="1:7">
      <c r="A55" s="55" t="s">
        <v>219</v>
      </c>
      <c r="B55" s="71" t="s">
        <v>210</v>
      </c>
      <c r="C55" s="72"/>
      <c r="D55" s="5"/>
      <c r="E55" s="6"/>
      <c r="F55" s="7"/>
      <c r="G55" s="2"/>
    </row>
    <row r="56" spans="1:7">
      <c r="A56" s="55"/>
      <c r="B56" s="70" t="s">
        <v>211</v>
      </c>
      <c r="C56" s="60"/>
      <c r="D56" s="5" t="s">
        <v>136</v>
      </c>
      <c r="E56" s="6">
        <v>1</v>
      </c>
      <c r="F56" s="7"/>
      <c r="G56" s="2" t="s">
        <v>220</v>
      </c>
    </row>
    <row r="57" spans="1:7">
      <c r="A57" s="55"/>
      <c r="B57" s="70" t="s">
        <v>212</v>
      </c>
      <c r="C57" s="60" t="s">
        <v>222</v>
      </c>
      <c r="D57" s="5" t="s">
        <v>136</v>
      </c>
      <c r="E57" s="6">
        <v>1</v>
      </c>
      <c r="F57" s="7"/>
      <c r="G57" s="75" t="s">
        <v>266</v>
      </c>
    </row>
    <row r="58" spans="1:7">
      <c r="A58" s="55"/>
      <c r="B58" s="70" t="s">
        <v>213</v>
      </c>
      <c r="C58" s="60" t="s">
        <v>214</v>
      </c>
      <c r="D58" s="5" t="s">
        <v>136</v>
      </c>
      <c r="E58" s="6">
        <v>1</v>
      </c>
      <c r="F58" s="7"/>
      <c r="G58" s="2" t="s">
        <v>223</v>
      </c>
    </row>
    <row r="59" spans="1:7">
      <c r="A59" s="55"/>
      <c r="B59" s="70" t="s">
        <v>215</v>
      </c>
      <c r="C59" s="60"/>
      <c r="D59" s="5" t="s">
        <v>136</v>
      </c>
      <c r="E59" s="6">
        <v>1</v>
      </c>
      <c r="F59" s="7"/>
      <c r="G59" s="2" t="s">
        <v>224</v>
      </c>
    </row>
    <row r="60" spans="1:7">
      <c r="A60" s="55"/>
      <c r="B60" s="70" t="s">
        <v>216</v>
      </c>
      <c r="C60" s="60"/>
      <c r="D60" s="5" t="s">
        <v>136</v>
      </c>
      <c r="E60" s="6">
        <v>1</v>
      </c>
      <c r="F60" s="7"/>
      <c r="G60" s="2"/>
    </row>
    <row r="61" spans="1:7">
      <c r="A61" s="55"/>
      <c r="B61" s="73" t="s">
        <v>217</v>
      </c>
      <c r="C61" s="69" t="s">
        <v>218</v>
      </c>
      <c r="D61" s="5" t="s">
        <v>136</v>
      </c>
      <c r="E61" s="6">
        <v>1</v>
      </c>
      <c r="F61" s="7"/>
      <c r="G61" s="2"/>
    </row>
    <row r="62" spans="1:7">
      <c r="A62" s="55"/>
      <c r="B62" s="4"/>
      <c r="C62" s="2"/>
      <c r="D62" s="5"/>
      <c r="E62" s="6"/>
      <c r="F62" s="7"/>
      <c r="G62" s="2"/>
    </row>
    <row r="63" spans="1:7">
      <c r="A63" s="55" t="s">
        <v>225</v>
      </c>
      <c r="B63" s="4" t="s">
        <v>226</v>
      </c>
      <c r="C63" s="2"/>
      <c r="D63" s="5"/>
      <c r="E63" s="6"/>
      <c r="F63" s="7"/>
      <c r="G63" s="2"/>
    </row>
    <row r="64" spans="1:7">
      <c r="A64" s="55"/>
      <c r="B64" s="70" t="s">
        <v>230</v>
      </c>
      <c r="C64" s="60" t="s">
        <v>227</v>
      </c>
      <c r="D64" s="5" t="s">
        <v>136</v>
      </c>
      <c r="E64" s="6">
        <v>1</v>
      </c>
      <c r="F64" s="7"/>
      <c r="G64" s="2" t="s">
        <v>231</v>
      </c>
    </row>
    <row r="65" spans="1:7">
      <c r="A65" s="55"/>
      <c r="B65" s="70" t="s">
        <v>232</v>
      </c>
      <c r="C65" s="60" t="s">
        <v>233</v>
      </c>
      <c r="D65" s="5" t="s">
        <v>136</v>
      </c>
      <c r="E65" s="6">
        <v>1</v>
      </c>
      <c r="F65" s="7"/>
      <c r="G65" s="2" t="s">
        <v>231</v>
      </c>
    </row>
    <row r="66" spans="1:7">
      <c r="A66" s="55"/>
      <c r="B66" s="73" t="s">
        <v>228</v>
      </c>
      <c r="C66" s="69" t="s">
        <v>229</v>
      </c>
      <c r="D66" s="5" t="s">
        <v>136</v>
      </c>
      <c r="E66" s="6">
        <v>1</v>
      </c>
      <c r="F66" s="7"/>
      <c r="G66" s="2" t="s">
        <v>234</v>
      </c>
    </row>
    <row r="67" spans="1:7">
      <c r="A67" s="55"/>
      <c r="B67" s="4"/>
      <c r="C67" s="2"/>
      <c r="D67" s="5"/>
      <c r="E67" s="6"/>
      <c r="F67" s="7"/>
      <c r="G67" s="2"/>
    </row>
    <row r="68" spans="1:7">
      <c r="A68" s="55" t="s">
        <v>235</v>
      </c>
      <c r="B68" s="4" t="s">
        <v>236</v>
      </c>
      <c r="C68" s="2"/>
      <c r="D68" s="5"/>
      <c r="E68" s="6"/>
      <c r="F68" s="7"/>
      <c r="G68" s="2"/>
    </row>
    <row r="69" spans="1:7">
      <c r="A69" s="55" t="s">
        <v>237</v>
      </c>
      <c r="B69" s="65" t="s">
        <v>119</v>
      </c>
      <c r="C69" s="2"/>
      <c r="D69" s="5"/>
      <c r="E69" s="6"/>
      <c r="F69" s="7"/>
      <c r="G69" s="2"/>
    </row>
    <row r="70" spans="1:7">
      <c r="A70" s="55"/>
      <c r="B70" s="4" t="s">
        <v>238</v>
      </c>
      <c r="C70" s="2" t="s">
        <v>239</v>
      </c>
      <c r="D70" s="5" t="s">
        <v>136</v>
      </c>
      <c r="E70" s="6">
        <v>1</v>
      </c>
      <c r="F70" s="7"/>
      <c r="G70" s="2" t="s">
        <v>240</v>
      </c>
    </row>
    <row r="71" spans="1:7">
      <c r="A71" s="55"/>
      <c r="B71" s="4"/>
      <c r="C71" s="4"/>
      <c r="D71" s="5"/>
      <c r="E71" s="6"/>
      <c r="F71" s="7"/>
      <c r="G71" s="2"/>
    </row>
    <row r="72" spans="1:7">
      <c r="A72" s="55" t="s">
        <v>244</v>
      </c>
      <c r="B72" s="77" t="s">
        <v>241</v>
      </c>
      <c r="C72" s="64"/>
      <c r="D72" s="5"/>
      <c r="E72" s="6"/>
      <c r="F72" s="7"/>
      <c r="G72" s="2"/>
    </row>
    <row r="73" spans="1:7">
      <c r="A73" s="55"/>
      <c r="B73" s="74" t="s">
        <v>242</v>
      </c>
      <c r="C73" s="64" t="s">
        <v>245</v>
      </c>
      <c r="D73" s="5" t="s">
        <v>136</v>
      </c>
      <c r="E73" s="6">
        <v>1</v>
      </c>
      <c r="F73" s="7"/>
      <c r="G73" s="2" t="s">
        <v>246</v>
      </c>
    </row>
    <row r="74" spans="1:7">
      <c r="A74" s="55"/>
      <c r="B74" s="74" t="s">
        <v>243</v>
      </c>
      <c r="C74" s="64" t="s">
        <v>155</v>
      </c>
      <c r="D74" s="5" t="s">
        <v>136</v>
      </c>
      <c r="E74" s="6">
        <v>1</v>
      </c>
      <c r="F74" s="7"/>
      <c r="G74" s="76" t="s">
        <v>267</v>
      </c>
    </row>
    <row r="75" spans="1:7">
      <c r="A75" s="55"/>
      <c r="B75" s="74"/>
      <c r="C75" s="64"/>
      <c r="D75" s="5"/>
      <c r="E75" s="6"/>
      <c r="F75" s="7"/>
      <c r="G75" s="2"/>
    </row>
    <row r="76" spans="1:7">
      <c r="A76" s="55" t="s">
        <v>247</v>
      </c>
      <c r="B76" s="77" t="str">
        <f>[1]科目内訳①!B47</f>
        <v>3-1.直接仮設</v>
      </c>
      <c r="C76" s="64"/>
      <c r="D76" s="5"/>
      <c r="E76" s="6"/>
      <c r="F76" s="7"/>
      <c r="G76" s="2"/>
    </row>
    <row r="77" spans="1:7">
      <c r="A77" s="55" t="s">
        <v>248</v>
      </c>
      <c r="B77" s="78" t="s">
        <v>249</v>
      </c>
      <c r="C77" s="80" t="s">
        <v>250</v>
      </c>
      <c r="D77" s="5"/>
      <c r="E77" s="6"/>
      <c r="F77" s="7"/>
      <c r="G77" s="2"/>
    </row>
    <row r="78" spans="1:7">
      <c r="A78" s="55"/>
      <c r="B78" s="78" t="s">
        <v>251</v>
      </c>
      <c r="C78" s="80" t="s">
        <v>153</v>
      </c>
      <c r="D78" s="5" t="s">
        <v>136</v>
      </c>
      <c r="E78" s="6">
        <v>1</v>
      </c>
      <c r="F78" s="7"/>
      <c r="G78" s="2" t="s">
        <v>268</v>
      </c>
    </row>
    <row r="79" spans="1:7">
      <c r="A79" s="55"/>
      <c r="B79" s="74"/>
      <c r="C79" s="64"/>
      <c r="D79" s="5"/>
      <c r="E79" s="6"/>
      <c r="F79" s="7"/>
      <c r="G79" s="2"/>
    </row>
    <row r="80" spans="1:7">
      <c r="A80" s="55" t="s">
        <v>252</v>
      </c>
      <c r="B80" s="77" t="s">
        <v>253</v>
      </c>
      <c r="C80" s="64"/>
      <c r="D80" s="5"/>
      <c r="E80" s="6"/>
      <c r="F80" s="7"/>
      <c r="G80" s="2"/>
    </row>
    <row r="81" spans="1:7">
      <c r="A81" s="55"/>
      <c r="B81" s="74" t="s">
        <v>254</v>
      </c>
      <c r="C81" s="64" t="s">
        <v>255</v>
      </c>
      <c r="D81" s="5" t="s">
        <v>136</v>
      </c>
      <c r="E81" s="6">
        <v>1</v>
      </c>
      <c r="F81" s="7"/>
      <c r="G81" s="2" t="s">
        <v>261</v>
      </c>
    </row>
    <row r="82" spans="1:7">
      <c r="A82" s="55"/>
      <c r="B82" s="74" t="s">
        <v>256</v>
      </c>
      <c r="C82" s="64" t="s">
        <v>257</v>
      </c>
      <c r="D82" s="5" t="s">
        <v>136</v>
      </c>
      <c r="E82" s="6">
        <v>1</v>
      </c>
      <c r="F82" s="7"/>
      <c r="G82" s="2"/>
    </row>
    <row r="83" spans="1:7">
      <c r="A83" s="55"/>
      <c r="B83" s="74" t="s">
        <v>258</v>
      </c>
      <c r="C83" s="64" t="s">
        <v>259</v>
      </c>
      <c r="D83" s="5" t="s">
        <v>136</v>
      </c>
      <c r="E83" s="6">
        <v>1</v>
      </c>
      <c r="F83" s="7"/>
      <c r="G83" s="2" t="s">
        <v>262</v>
      </c>
    </row>
    <row r="84" spans="1:7">
      <c r="A84" s="55"/>
      <c r="B84" s="74" t="s">
        <v>260</v>
      </c>
      <c r="C84" s="64"/>
      <c r="D84" s="5" t="s">
        <v>136</v>
      </c>
      <c r="E84" s="6">
        <v>1</v>
      </c>
      <c r="F84" s="7"/>
      <c r="G84" s="2"/>
    </row>
    <row r="85" spans="1:7">
      <c r="A85" s="55"/>
      <c r="B85" s="74"/>
      <c r="C85" s="64"/>
      <c r="D85" s="5"/>
      <c r="E85" s="6"/>
      <c r="F85" s="7"/>
      <c r="G85" s="2"/>
    </row>
    <row r="86" spans="1:7">
      <c r="A86" s="55"/>
      <c r="B86" s="74"/>
      <c r="C86" s="64"/>
      <c r="D86" s="5"/>
      <c r="E86" s="6"/>
      <c r="F86" s="7"/>
      <c r="G86" s="2"/>
    </row>
    <row r="87" spans="1:7">
      <c r="A87" s="55" t="s">
        <v>270</v>
      </c>
      <c r="B87" s="74" t="s">
        <v>271</v>
      </c>
      <c r="C87" s="64"/>
      <c r="D87" s="5"/>
      <c r="E87" s="6"/>
      <c r="F87" s="7"/>
      <c r="G87" s="2"/>
    </row>
    <row r="88" spans="1:7" ht="34.15" customHeight="1">
      <c r="A88" s="55" t="s">
        <v>272</v>
      </c>
      <c r="B88" s="74" t="s">
        <v>273</v>
      </c>
      <c r="C88" s="64" t="s">
        <v>274</v>
      </c>
      <c r="D88" s="5" t="s">
        <v>136</v>
      </c>
      <c r="E88" s="6">
        <v>1</v>
      </c>
      <c r="F88" s="7"/>
      <c r="G88" s="81" t="s">
        <v>275</v>
      </c>
    </row>
    <row r="89" spans="1:7">
      <c r="A89" s="55"/>
      <c r="B89" s="74"/>
      <c r="C89" s="64"/>
      <c r="D89" s="5"/>
      <c r="E89" s="6"/>
      <c r="F89" s="7"/>
      <c r="G89" s="2"/>
    </row>
    <row r="90" spans="1:7">
      <c r="A90" s="55"/>
      <c r="B90" s="74"/>
      <c r="C90" s="64"/>
      <c r="D90" s="5"/>
      <c r="E90" s="6"/>
      <c r="F90" s="7"/>
      <c r="G90" s="2"/>
    </row>
    <row r="91" spans="1:7">
      <c r="A91" s="55"/>
      <c r="B91" s="74"/>
      <c r="C91" s="64"/>
      <c r="D91" s="5"/>
      <c r="E91" s="6"/>
      <c r="F91" s="7"/>
      <c r="G91" s="2"/>
    </row>
    <row r="92" spans="1:7">
      <c r="A92" s="55"/>
      <c r="B92" s="74"/>
      <c r="C92" s="64"/>
      <c r="D92" s="5"/>
      <c r="E92" s="6"/>
      <c r="F92" s="7"/>
      <c r="G92" s="2"/>
    </row>
    <row r="93" spans="1:7">
      <c r="A93" s="55"/>
      <c r="B93" s="74"/>
      <c r="C93" s="64"/>
      <c r="D93" s="5"/>
      <c r="E93" s="6"/>
      <c r="F93" s="7"/>
      <c r="G93" s="2"/>
    </row>
    <row r="94" spans="1:7">
      <c r="A94" s="55"/>
      <c r="B94" s="74"/>
      <c r="C94" s="64"/>
      <c r="D94" s="5"/>
      <c r="E94" s="6"/>
      <c r="F94" s="7"/>
      <c r="G94" s="2"/>
    </row>
    <row r="95" spans="1:7">
      <c r="A95" s="3"/>
      <c r="B95" s="79"/>
      <c r="C95" s="81"/>
      <c r="D95" s="5"/>
      <c r="E95" s="6"/>
      <c r="F95" s="7"/>
      <c r="G95" s="9"/>
    </row>
  </sheetData>
  <mergeCells count="6">
    <mergeCell ref="G6:G7"/>
    <mergeCell ref="A6:B7"/>
    <mergeCell ref="C6:C7"/>
    <mergeCell ref="D6:D7"/>
    <mergeCell ref="E6:E7"/>
    <mergeCell ref="F6:F7"/>
  </mergeCells>
  <phoneticPr fontId="1"/>
  <pageMargins left="1.299212598425197" right="1.1023622047244095" top="0.74803149606299213" bottom="0.55118110236220474" header="0.31496062992125984" footer="0.31496062992125984"/>
  <pageSetup paperSize="9" scale="69" orientation="landscape" r:id="rId1"/>
  <headerFooter>
    <oddFooter>&amp;P / &amp;N ページ</oddFooter>
  </headerFooter>
  <rowBreaks count="2" manualBreakCount="2">
    <brk id="35" max="6" man="1"/>
    <brk id="6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Normal="100" zoomScaleSheetLayoutView="100" workbookViewId="0">
      <selection activeCell="F28" sqref="F28"/>
    </sheetView>
  </sheetViews>
  <sheetFormatPr defaultRowHeight="18.75"/>
  <cols>
    <col min="2" max="2" width="18.625" customWidth="1"/>
    <col min="3" max="3" width="35.875" customWidth="1"/>
    <col min="4" max="5" width="6.75" customWidth="1"/>
    <col min="6" max="6" width="10.75" customWidth="1"/>
    <col min="7" max="7" width="2.75" customWidth="1"/>
    <col min="8" max="8" width="8.75" style="14"/>
    <col min="13" max="13" width="8.75" style="28"/>
    <col min="14" max="14" width="16.25" style="29" customWidth="1"/>
  </cols>
  <sheetData>
    <row r="1" spans="1:14" ht="24">
      <c r="A1" s="1" t="s">
        <v>7</v>
      </c>
      <c r="H1"/>
      <c r="M1"/>
      <c r="N1"/>
    </row>
    <row r="2" spans="1:14" ht="24">
      <c r="A2" s="1" t="s">
        <v>87</v>
      </c>
      <c r="H2"/>
      <c r="M2"/>
      <c r="N2"/>
    </row>
    <row r="3" spans="1:14" ht="24">
      <c r="B3" s="1" t="s">
        <v>6</v>
      </c>
      <c r="C3" s="1"/>
      <c r="D3" s="1"/>
      <c r="E3" s="1"/>
      <c r="F3" s="1"/>
      <c r="G3" s="1"/>
      <c r="H3"/>
      <c r="M3"/>
      <c r="N3"/>
    </row>
    <row r="4" spans="1:14" ht="13.15" customHeight="1"/>
    <row r="5" spans="1:14" ht="20.25" thickBot="1">
      <c r="A5" s="10" t="s">
        <v>88</v>
      </c>
      <c r="H5" s="13"/>
      <c r="I5" s="14"/>
      <c r="J5" s="15"/>
      <c r="K5" s="16"/>
      <c r="M5"/>
      <c r="N5"/>
    </row>
    <row r="6" spans="1:14">
      <c r="D6" s="97" t="s">
        <v>118</v>
      </c>
      <c r="E6" s="98"/>
      <c r="F6" s="99"/>
      <c r="H6" s="92" t="s">
        <v>114</v>
      </c>
      <c r="I6" s="92"/>
      <c r="J6" s="92"/>
      <c r="K6" s="92"/>
      <c r="L6" s="92"/>
      <c r="M6" s="92"/>
      <c r="N6" s="92"/>
    </row>
    <row r="7" spans="1:14" ht="19.5" thickBot="1">
      <c r="A7" s="109" t="s">
        <v>10</v>
      </c>
      <c r="B7" s="109" t="s">
        <v>11</v>
      </c>
      <c r="C7" s="106" t="s">
        <v>89</v>
      </c>
      <c r="D7" s="93" t="s">
        <v>2</v>
      </c>
      <c r="E7" s="95" t="s">
        <v>3</v>
      </c>
      <c r="F7" s="42" t="s">
        <v>115</v>
      </c>
      <c r="G7" s="36"/>
      <c r="H7" s="101" t="s">
        <v>12</v>
      </c>
      <c r="I7" s="102"/>
      <c r="J7" s="102"/>
      <c r="K7" s="102"/>
      <c r="L7" s="102"/>
      <c r="M7" s="103"/>
      <c r="N7" s="92" t="s">
        <v>13</v>
      </c>
    </row>
    <row r="8" spans="1:14">
      <c r="A8" s="109"/>
      <c r="B8" s="109"/>
      <c r="C8" s="107"/>
      <c r="D8" s="94"/>
      <c r="E8" s="96"/>
      <c r="F8" s="43" t="s">
        <v>116</v>
      </c>
      <c r="G8" s="37"/>
      <c r="H8" s="18" t="s">
        <v>14</v>
      </c>
      <c r="I8" s="18" t="s">
        <v>15</v>
      </c>
      <c r="J8" s="18" t="s">
        <v>16</v>
      </c>
      <c r="K8" s="18" t="s">
        <v>17</v>
      </c>
      <c r="L8" s="17" t="s">
        <v>18</v>
      </c>
      <c r="M8" s="19" t="s">
        <v>19</v>
      </c>
      <c r="N8" s="104"/>
    </row>
    <row r="9" spans="1:14">
      <c r="A9" s="20" t="s">
        <v>20</v>
      </c>
      <c r="B9" s="8" t="s">
        <v>21</v>
      </c>
      <c r="C9" s="32" t="s">
        <v>90</v>
      </c>
      <c r="D9" s="44" t="s">
        <v>117</v>
      </c>
      <c r="E9" s="30">
        <v>1</v>
      </c>
      <c r="F9" s="45"/>
      <c r="G9" s="25"/>
      <c r="H9" s="18">
        <v>6</v>
      </c>
      <c r="I9" s="5" t="s">
        <v>22</v>
      </c>
      <c r="J9" s="5" t="s">
        <v>22</v>
      </c>
      <c r="K9" s="5" t="s">
        <v>22</v>
      </c>
      <c r="L9" s="21" t="s">
        <v>22</v>
      </c>
      <c r="M9" s="22">
        <f>SUM(H9:L9)</f>
        <v>6</v>
      </c>
      <c r="N9" s="23"/>
    </row>
    <row r="10" spans="1:14">
      <c r="A10" s="20" t="s">
        <v>23</v>
      </c>
      <c r="B10" s="8" t="s">
        <v>24</v>
      </c>
      <c r="C10" s="33" t="s">
        <v>91</v>
      </c>
      <c r="D10" s="46" t="s">
        <v>4</v>
      </c>
      <c r="E10" s="30">
        <v>1</v>
      </c>
      <c r="F10" s="47"/>
      <c r="G10" s="38"/>
      <c r="H10" s="18">
        <v>12</v>
      </c>
      <c r="I10" s="5" t="s">
        <v>22</v>
      </c>
      <c r="J10" s="5" t="s">
        <v>22</v>
      </c>
      <c r="K10" s="5" t="s">
        <v>22</v>
      </c>
      <c r="L10" s="21" t="s">
        <v>22</v>
      </c>
      <c r="M10" s="22">
        <f t="shared" ref="M10:M40" si="0">SUM(H10:L10)</f>
        <v>12</v>
      </c>
      <c r="N10" s="23"/>
    </row>
    <row r="11" spans="1:14">
      <c r="A11" s="20" t="s">
        <v>25</v>
      </c>
      <c r="B11" s="20" t="s">
        <v>26</v>
      </c>
      <c r="C11" s="32" t="s">
        <v>92</v>
      </c>
      <c r="D11" s="46" t="s">
        <v>4</v>
      </c>
      <c r="E11" s="30">
        <v>1</v>
      </c>
      <c r="F11" s="45"/>
      <c r="G11" s="25"/>
      <c r="H11" s="18">
        <v>10</v>
      </c>
      <c r="I11" s="5" t="s">
        <v>22</v>
      </c>
      <c r="J11" s="5" t="s">
        <v>22</v>
      </c>
      <c r="K11" s="5" t="s">
        <v>22</v>
      </c>
      <c r="L11" s="21" t="s">
        <v>22</v>
      </c>
      <c r="M11" s="22">
        <f t="shared" si="0"/>
        <v>10</v>
      </c>
      <c r="N11" s="23"/>
    </row>
    <row r="12" spans="1:14">
      <c r="A12" s="20" t="s">
        <v>27</v>
      </c>
      <c r="B12" s="8" t="s">
        <v>28</v>
      </c>
      <c r="C12" s="32" t="s">
        <v>93</v>
      </c>
      <c r="D12" s="46" t="s">
        <v>4</v>
      </c>
      <c r="E12" s="30">
        <v>1</v>
      </c>
      <c r="F12" s="45"/>
      <c r="G12" s="25"/>
      <c r="H12" s="5" t="s">
        <v>22</v>
      </c>
      <c r="I12" s="18">
        <v>2</v>
      </c>
      <c r="J12" s="18">
        <v>2</v>
      </c>
      <c r="K12" s="5" t="s">
        <v>22</v>
      </c>
      <c r="L12" s="21" t="s">
        <v>22</v>
      </c>
      <c r="M12" s="22">
        <f t="shared" si="0"/>
        <v>4</v>
      </c>
      <c r="N12" s="23"/>
    </row>
    <row r="13" spans="1:14">
      <c r="A13" s="20" t="s">
        <v>29</v>
      </c>
      <c r="B13" s="8" t="s">
        <v>30</v>
      </c>
      <c r="C13" s="32" t="s">
        <v>94</v>
      </c>
      <c r="D13" s="46" t="s">
        <v>4</v>
      </c>
      <c r="E13" s="30">
        <v>1</v>
      </c>
      <c r="F13" s="45"/>
      <c r="G13" s="25"/>
      <c r="H13" s="18">
        <v>2</v>
      </c>
      <c r="I13" s="5" t="s">
        <v>22</v>
      </c>
      <c r="J13" s="5" t="s">
        <v>22</v>
      </c>
      <c r="K13" s="5" t="s">
        <v>22</v>
      </c>
      <c r="L13" s="21" t="s">
        <v>22</v>
      </c>
      <c r="M13" s="22">
        <f t="shared" si="0"/>
        <v>2</v>
      </c>
      <c r="N13" s="23"/>
    </row>
    <row r="14" spans="1:14">
      <c r="A14" s="20" t="s">
        <v>31</v>
      </c>
      <c r="B14" s="20" t="s">
        <v>32</v>
      </c>
      <c r="C14" s="32" t="s">
        <v>95</v>
      </c>
      <c r="D14" s="46" t="s">
        <v>4</v>
      </c>
      <c r="E14" s="30">
        <v>1</v>
      </c>
      <c r="F14" s="45"/>
      <c r="G14" s="25"/>
      <c r="H14" s="18">
        <v>7</v>
      </c>
      <c r="I14" s="18">
        <v>2</v>
      </c>
      <c r="J14" s="5" t="s">
        <v>22</v>
      </c>
      <c r="K14" s="5" t="s">
        <v>22</v>
      </c>
      <c r="L14" s="21" t="s">
        <v>22</v>
      </c>
      <c r="M14" s="22">
        <f t="shared" si="0"/>
        <v>9</v>
      </c>
      <c r="N14" s="23"/>
    </row>
    <row r="15" spans="1:14">
      <c r="A15" s="20" t="s">
        <v>33</v>
      </c>
      <c r="B15" s="8" t="s">
        <v>34</v>
      </c>
      <c r="C15" s="33" t="s">
        <v>96</v>
      </c>
      <c r="D15" s="46" t="s">
        <v>4</v>
      </c>
      <c r="E15" s="30">
        <v>1</v>
      </c>
      <c r="F15" s="47"/>
      <c r="G15" s="38"/>
      <c r="H15" s="18">
        <v>5</v>
      </c>
      <c r="I15" s="18">
        <v>2</v>
      </c>
      <c r="J15" s="5" t="s">
        <v>22</v>
      </c>
      <c r="K15" s="5" t="s">
        <v>22</v>
      </c>
      <c r="L15" s="21" t="s">
        <v>22</v>
      </c>
      <c r="M15" s="22">
        <f t="shared" si="0"/>
        <v>7</v>
      </c>
      <c r="N15" s="23"/>
    </row>
    <row r="16" spans="1:14">
      <c r="A16" s="20" t="s">
        <v>35</v>
      </c>
      <c r="B16" s="8" t="s">
        <v>36</v>
      </c>
      <c r="C16" s="32" t="s">
        <v>97</v>
      </c>
      <c r="D16" s="46" t="s">
        <v>4</v>
      </c>
      <c r="E16" s="30">
        <v>1</v>
      </c>
      <c r="F16" s="45"/>
      <c r="G16" s="25"/>
      <c r="H16" s="18">
        <v>1</v>
      </c>
      <c r="I16" s="5" t="s">
        <v>22</v>
      </c>
      <c r="J16" s="5" t="s">
        <v>22</v>
      </c>
      <c r="K16" s="5" t="s">
        <v>22</v>
      </c>
      <c r="L16" s="21" t="s">
        <v>22</v>
      </c>
      <c r="M16" s="22">
        <f t="shared" si="0"/>
        <v>1</v>
      </c>
      <c r="N16" s="23"/>
    </row>
    <row r="17" spans="1:14">
      <c r="A17" s="20" t="s">
        <v>37</v>
      </c>
      <c r="B17" s="8" t="s">
        <v>38</v>
      </c>
      <c r="C17" s="32" t="s">
        <v>98</v>
      </c>
      <c r="D17" s="46" t="s">
        <v>4</v>
      </c>
      <c r="E17" s="30">
        <v>1</v>
      </c>
      <c r="F17" s="45"/>
      <c r="G17" s="25"/>
      <c r="H17" s="18">
        <v>1</v>
      </c>
      <c r="I17" s="18">
        <v>25</v>
      </c>
      <c r="J17" s="18">
        <v>36</v>
      </c>
      <c r="K17" s="5" t="s">
        <v>22</v>
      </c>
      <c r="L17" s="21" t="s">
        <v>22</v>
      </c>
      <c r="M17" s="22">
        <f t="shared" si="0"/>
        <v>62</v>
      </c>
      <c r="N17" s="23"/>
    </row>
    <row r="18" spans="1:14">
      <c r="A18" s="20" t="s">
        <v>39</v>
      </c>
      <c r="B18" s="8" t="s">
        <v>40</v>
      </c>
      <c r="C18" s="32" t="s">
        <v>99</v>
      </c>
      <c r="D18" s="46" t="s">
        <v>4</v>
      </c>
      <c r="E18" s="30">
        <v>1</v>
      </c>
      <c r="F18" s="45"/>
      <c r="G18" s="25"/>
      <c r="H18" s="18">
        <v>2</v>
      </c>
      <c r="I18" s="18">
        <v>7</v>
      </c>
      <c r="J18" s="18">
        <v>6</v>
      </c>
      <c r="K18" s="5" t="s">
        <v>22</v>
      </c>
      <c r="L18" s="21" t="s">
        <v>22</v>
      </c>
      <c r="M18" s="22">
        <f t="shared" si="0"/>
        <v>15</v>
      </c>
      <c r="N18" s="23"/>
    </row>
    <row r="19" spans="1:14">
      <c r="A19" s="20" t="s">
        <v>41</v>
      </c>
      <c r="B19" s="8" t="s">
        <v>42</v>
      </c>
      <c r="C19" s="32" t="s">
        <v>100</v>
      </c>
      <c r="D19" s="46" t="s">
        <v>4</v>
      </c>
      <c r="E19" s="30">
        <v>1</v>
      </c>
      <c r="F19" s="45"/>
      <c r="G19" s="25"/>
      <c r="H19" s="18">
        <v>2</v>
      </c>
      <c r="I19" s="18">
        <v>3</v>
      </c>
      <c r="J19" s="18">
        <v>3</v>
      </c>
      <c r="K19" s="5" t="s">
        <v>22</v>
      </c>
      <c r="L19" s="21" t="s">
        <v>22</v>
      </c>
      <c r="M19" s="22">
        <f t="shared" si="0"/>
        <v>8</v>
      </c>
      <c r="N19" s="23"/>
    </row>
    <row r="20" spans="1:14">
      <c r="A20" s="20" t="s">
        <v>43</v>
      </c>
      <c r="B20" s="8" t="s">
        <v>44</v>
      </c>
      <c r="C20" s="32" t="s">
        <v>101</v>
      </c>
      <c r="D20" s="46" t="s">
        <v>4</v>
      </c>
      <c r="E20" s="30">
        <v>1</v>
      </c>
      <c r="F20" s="45"/>
      <c r="G20" s="25"/>
      <c r="H20" s="18">
        <v>1</v>
      </c>
      <c r="I20" s="18">
        <v>2</v>
      </c>
      <c r="J20" s="18">
        <v>2</v>
      </c>
      <c r="K20" s="5" t="s">
        <v>22</v>
      </c>
      <c r="L20" s="21" t="s">
        <v>22</v>
      </c>
      <c r="M20" s="22">
        <f t="shared" si="0"/>
        <v>5</v>
      </c>
      <c r="N20" s="23"/>
    </row>
    <row r="21" spans="1:14">
      <c r="A21" s="20" t="s">
        <v>45</v>
      </c>
      <c r="B21" s="8" t="s">
        <v>46</v>
      </c>
      <c r="C21" s="32" t="s">
        <v>102</v>
      </c>
      <c r="D21" s="46" t="s">
        <v>4</v>
      </c>
      <c r="E21" s="30">
        <v>1</v>
      </c>
      <c r="F21" s="45"/>
      <c r="G21" s="25"/>
      <c r="H21" s="18">
        <v>7</v>
      </c>
      <c r="I21" s="5" t="s">
        <v>22</v>
      </c>
      <c r="J21" s="5" t="s">
        <v>22</v>
      </c>
      <c r="K21" s="5" t="s">
        <v>22</v>
      </c>
      <c r="L21" s="21" t="s">
        <v>22</v>
      </c>
      <c r="M21" s="22">
        <f t="shared" si="0"/>
        <v>7</v>
      </c>
      <c r="N21" s="23"/>
    </row>
    <row r="22" spans="1:14">
      <c r="A22" s="20" t="s">
        <v>47</v>
      </c>
      <c r="B22" s="8" t="s">
        <v>48</v>
      </c>
      <c r="C22" s="32" t="s">
        <v>95</v>
      </c>
      <c r="D22" s="46" t="s">
        <v>4</v>
      </c>
      <c r="E22" s="30">
        <v>1</v>
      </c>
      <c r="F22" s="45"/>
      <c r="G22" s="25"/>
      <c r="H22" s="18">
        <v>2</v>
      </c>
      <c r="I22" s="5" t="s">
        <v>22</v>
      </c>
      <c r="J22" s="5" t="s">
        <v>22</v>
      </c>
      <c r="K22" s="5" t="s">
        <v>22</v>
      </c>
      <c r="L22" s="21" t="s">
        <v>22</v>
      </c>
      <c r="M22" s="22">
        <f t="shared" si="0"/>
        <v>2</v>
      </c>
      <c r="N22" s="23"/>
    </row>
    <row r="23" spans="1:14">
      <c r="A23" s="20" t="s">
        <v>49</v>
      </c>
      <c r="B23" s="8" t="s">
        <v>50</v>
      </c>
      <c r="C23" s="32" t="s">
        <v>103</v>
      </c>
      <c r="D23" s="46" t="s">
        <v>4</v>
      </c>
      <c r="E23" s="30">
        <v>1</v>
      </c>
      <c r="F23" s="45"/>
      <c r="G23" s="25"/>
      <c r="H23" s="18">
        <v>3</v>
      </c>
      <c r="I23" s="5" t="s">
        <v>22</v>
      </c>
      <c r="J23" s="5" t="s">
        <v>22</v>
      </c>
      <c r="K23" s="18">
        <v>3</v>
      </c>
      <c r="L23" s="21" t="s">
        <v>22</v>
      </c>
      <c r="M23" s="22">
        <f t="shared" si="0"/>
        <v>6</v>
      </c>
      <c r="N23" s="23"/>
    </row>
    <row r="24" spans="1:14">
      <c r="A24" s="100" t="s">
        <v>51</v>
      </c>
      <c r="B24" s="20" t="s">
        <v>52</v>
      </c>
      <c r="C24" s="32" t="s">
        <v>104</v>
      </c>
      <c r="D24" s="46" t="s">
        <v>4</v>
      </c>
      <c r="E24" s="30">
        <v>1</v>
      </c>
      <c r="F24" s="45"/>
      <c r="G24" s="25"/>
      <c r="H24" s="18">
        <v>2</v>
      </c>
      <c r="I24" s="5" t="s">
        <v>22</v>
      </c>
      <c r="J24" s="5" t="s">
        <v>22</v>
      </c>
      <c r="K24" s="5" t="s">
        <v>22</v>
      </c>
      <c r="L24" s="21" t="s">
        <v>22</v>
      </c>
      <c r="M24" s="22">
        <f t="shared" si="0"/>
        <v>2</v>
      </c>
      <c r="N24" s="23"/>
    </row>
    <row r="25" spans="1:14">
      <c r="A25" s="100"/>
      <c r="B25" s="20" t="s">
        <v>53</v>
      </c>
      <c r="C25" s="32" t="s">
        <v>105</v>
      </c>
      <c r="D25" s="46" t="s">
        <v>4</v>
      </c>
      <c r="E25" s="30">
        <v>1</v>
      </c>
      <c r="F25" s="45"/>
      <c r="G25" s="25"/>
      <c r="H25" s="18">
        <v>2</v>
      </c>
      <c r="I25" s="5" t="s">
        <v>22</v>
      </c>
      <c r="J25" s="5" t="s">
        <v>22</v>
      </c>
      <c r="K25" s="5" t="s">
        <v>22</v>
      </c>
      <c r="L25" s="21" t="s">
        <v>22</v>
      </c>
      <c r="M25" s="22">
        <f t="shared" si="0"/>
        <v>2</v>
      </c>
      <c r="N25" s="23" t="s">
        <v>54</v>
      </c>
    </row>
    <row r="26" spans="1:14">
      <c r="A26" s="20" t="s">
        <v>55</v>
      </c>
      <c r="B26" s="20" t="s">
        <v>56</v>
      </c>
      <c r="C26" s="108" t="s">
        <v>106</v>
      </c>
      <c r="D26" s="46" t="s">
        <v>4</v>
      </c>
      <c r="E26" s="30">
        <v>1</v>
      </c>
      <c r="F26" s="47"/>
      <c r="G26" s="38"/>
      <c r="H26" s="18">
        <v>10</v>
      </c>
      <c r="I26" s="5" t="s">
        <v>22</v>
      </c>
      <c r="J26" s="5" t="s">
        <v>22</v>
      </c>
      <c r="K26" s="5" t="s">
        <v>22</v>
      </c>
      <c r="L26" s="21" t="s">
        <v>22</v>
      </c>
      <c r="M26" s="22">
        <f t="shared" si="0"/>
        <v>10</v>
      </c>
      <c r="N26" s="23"/>
    </row>
    <row r="27" spans="1:14">
      <c r="A27" s="20" t="s">
        <v>57</v>
      </c>
      <c r="B27" s="8" t="s">
        <v>58</v>
      </c>
      <c r="C27" s="108"/>
      <c r="D27" s="46" t="s">
        <v>4</v>
      </c>
      <c r="E27" s="30">
        <v>1</v>
      </c>
      <c r="F27" s="47"/>
      <c r="G27" s="38"/>
      <c r="H27" s="18" t="s">
        <v>59</v>
      </c>
      <c r="I27" s="5" t="s">
        <v>22</v>
      </c>
      <c r="J27" s="5" t="s">
        <v>22</v>
      </c>
      <c r="K27" s="5" t="s">
        <v>22</v>
      </c>
      <c r="L27" s="21" t="s">
        <v>22</v>
      </c>
      <c r="M27" s="22">
        <v>7</v>
      </c>
      <c r="N27" s="31" t="s">
        <v>60</v>
      </c>
    </row>
    <row r="28" spans="1:14">
      <c r="A28" s="100" t="s">
        <v>61</v>
      </c>
      <c r="B28" s="24" t="s">
        <v>62</v>
      </c>
      <c r="C28" s="33" t="s">
        <v>107</v>
      </c>
      <c r="D28" s="46" t="s">
        <v>4</v>
      </c>
      <c r="E28" s="30">
        <v>1</v>
      </c>
      <c r="F28" s="47"/>
      <c r="G28" s="38"/>
      <c r="H28" s="18">
        <v>1</v>
      </c>
      <c r="I28" s="18">
        <v>1</v>
      </c>
      <c r="J28" s="18">
        <v>1</v>
      </c>
      <c r="K28" s="18">
        <v>2</v>
      </c>
      <c r="L28" s="21" t="s">
        <v>22</v>
      </c>
      <c r="M28" s="22">
        <f t="shared" si="0"/>
        <v>5</v>
      </c>
      <c r="N28" s="23"/>
    </row>
    <row r="29" spans="1:14">
      <c r="A29" s="100"/>
      <c r="B29" s="24" t="s">
        <v>63</v>
      </c>
      <c r="C29" s="32" t="s">
        <v>64</v>
      </c>
      <c r="D29" s="46" t="s">
        <v>4</v>
      </c>
      <c r="E29" s="30">
        <v>1</v>
      </c>
      <c r="F29" s="45"/>
      <c r="G29" s="25"/>
      <c r="H29" s="18">
        <v>1</v>
      </c>
      <c r="I29" s="5" t="s">
        <v>22</v>
      </c>
      <c r="J29" s="5" t="s">
        <v>22</v>
      </c>
      <c r="K29" s="5" t="s">
        <v>22</v>
      </c>
      <c r="L29" s="21" t="s">
        <v>22</v>
      </c>
      <c r="M29" s="22">
        <f t="shared" si="0"/>
        <v>1</v>
      </c>
      <c r="N29" s="25" t="s">
        <v>64</v>
      </c>
    </row>
    <row r="30" spans="1:14">
      <c r="A30" s="100" t="s">
        <v>65</v>
      </c>
      <c r="B30" s="8" t="s">
        <v>66</v>
      </c>
      <c r="C30" s="32" t="s">
        <v>108</v>
      </c>
      <c r="D30" s="46" t="s">
        <v>4</v>
      </c>
      <c r="E30" s="30">
        <v>1</v>
      </c>
      <c r="F30" s="45"/>
      <c r="G30" s="25"/>
      <c r="H30" s="18">
        <v>3</v>
      </c>
      <c r="I30" s="18">
        <v>1</v>
      </c>
      <c r="J30" s="18">
        <v>1</v>
      </c>
      <c r="K30" s="5" t="s">
        <v>22</v>
      </c>
      <c r="L30" s="21" t="s">
        <v>22</v>
      </c>
      <c r="M30" s="22">
        <f t="shared" si="0"/>
        <v>5</v>
      </c>
      <c r="N30" s="23"/>
    </row>
    <row r="31" spans="1:14">
      <c r="A31" s="100"/>
      <c r="B31" s="8" t="s">
        <v>67</v>
      </c>
      <c r="C31" s="32" t="s">
        <v>109</v>
      </c>
      <c r="D31" s="46" t="s">
        <v>4</v>
      </c>
      <c r="E31" s="30">
        <v>1</v>
      </c>
      <c r="F31" s="45"/>
      <c r="G31" s="25"/>
      <c r="H31" s="18">
        <v>3</v>
      </c>
      <c r="I31" s="18">
        <v>1</v>
      </c>
      <c r="J31" s="18">
        <v>1</v>
      </c>
      <c r="K31" s="5" t="s">
        <v>22</v>
      </c>
      <c r="L31" s="21" t="s">
        <v>22</v>
      </c>
      <c r="M31" s="22">
        <f t="shared" si="0"/>
        <v>5</v>
      </c>
      <c r="N31" s="23"/>
    </row>
    <row r="32" spans="1:14">
      <c r="A32" s="100" t="s">
        <v>68</v>
      </c>
      <c r="B32" s="8" t="s">
        <v>69</v>
      </c>
      <c r="C32" s="32" t="s">
        <v>70</v>
      </c>
      <c r="D32" s="46" t="s">
        <v>4</v>
      </c>
      <c r="E32" s="30">
        <v>1</v>
      </c>
      <c r="F32" s="45"/>
      <c r="G32" s="25"/>
      <c r="H32" s="18">
        <v>2</v>
      </c>
      <c r="I32" s="5" t="s">
        <v>22</v>
      </c>
      <c r="J32" s="5" t="s">
        <v>22</v>
      </c>
      <c r="K32" s="5" t="s">
        <v>22</v>
      </c>
      <c r="L32" s="21" t="s">
        <v>22</v>
      </c>
      <c r="M32" s="22">
        <f t="shared" si="0"/>
        <v>2</v>
      </c>
      <c r="N32" s="25"/>
    </row>
    <row r="33" spans="1:14">
      <c r="A33" s="100"/>
      <c r="B33" s="8" t="s">
        <v>71</v>
      </c>
      <c r="C33" s="32" t="s">
        <v>72</v>
      </c>
      <c r="D33" s="46" t="s">
        <v>4</v>
      </c>
      <c r="E33" s="30">
        <v>1</v>
      </c>
      <c r="F33" s="45"/>
      <c r="G33" s="25"/>
      <c r="H33" s="18">
        <v>2</v>
      </c>
      <c r="I33" s="5" t="s">
        <v>22</v>
      </c>
      <c r="J33" s="5" t="s">
        <v>22</v>
      </c>
      <c r="K33" s="5" t="s">
        <v>22</v>
      </c>
      <c r="L33" s="21" t="s">
        <v>22</v>
      </c>
      <c r="M33" s="22">
        <f t="shared" si="0"/>
        <v>2</v>
      </c>
      <c r="N33" s="25"/>
    </row>
    <row r="34" spans="1:14">
      <c r="A34" s="100"/>
      <c r="B34" s="8" t="s">
        <v>73</v>
      </c>
      <c r="C34" s="32" t="s">
        <v>74</v>
      </c>
      <c r="D34" s="46" t="s">
        <v>4</v>
      </c>
      <c r="E34" s="30">
        <v>1</v>
      </c>
      <c r="F34" s="45"/>
      <c r="G34" s="25"/>
      <c r="H34" s="18">
        <v>2</v>
      </c>
      <c r="I34" s="5" t="s">
        <v>22</v>
      </c>
      <c r="J34" s="5" t="s">
        <v>22</v>
      </c>
      <c r="K34" s="5" t="s">
        <v>22</v>
      </c>
      <c r="L34" s="21" t="s">
        <v>22</v>
      </c>
      <c r="M34" s="22">
        <f t="shared" si="0"/>
        <v>2</v>
      </c>
      <c r="N34" s="25"/>
    </row>
    <row r="35" spans="1:14">
      <c r="A35" s="20" t="s">
        <v>75</v>
      </c>
      <c r="B35" s="26" t="s">
        <v>76</v>
      </c>
      <c r="C35" s="33" t="s">
        <v>110</v>
      </c>
      <c r="D35" s="46" t="s">
        <v>4</v>
      </c>
      <c r="E35" s="30">
        <v>1</v>
      </c>
      <c r="F35" s="48"/>
      <c r="G35" s="39"/>
      <c r="H35" s="5" t="s">
        <v>22</v>
      </c>
      <c r="I35" s="5" t="s">
        <v>22</v>
      </c>
      <c r="J35" s="5" t="s">
        <v>22</v>
      </c>
      <c r="K35" s="5" t="s">
        <v>22</v>
      </c>
      <c r="L35" s="17">
        <v>2</v>
      </c>
      <c r="M35" s="22">
        <f t="shared" si="0"/>
        <v>2</v>
      </c>
      <c r="N35" s="23"/>
    </row>
    <row r="36" spans="1:14">
      <c r="A36" s="20" t="s">
        <v>77</v>
      </c>
      <c r="B36" s="26" t="s">
        <v>78</v>
      </c>
      <c r="C36" s="34" t="s">
        <v>111</v>
      </c>
      <c r="D36" s="46" t="s">
        <v>4</v>
      </c>
      <c r="E36" s="30">
        <v>1</v>
      </c>
      <c r="F36" s="82"/>
      <c r="G36" s="83"/>
      <c r="H36" s="5" t="s">
        <v>22</v>
      </c>
      <c r="I36" s="5" t="s">
        <v>22</v>
      </c>
      <c r="J36" s="5" t="s">
        <v>22</v>
      </c>
      <c r="K36" s="5" t="s">
        <v>22</v>
      </c>
      <c r="L36" s="17">
        <v>2</v>
      </c>
      <c r="M36" s="22">
        <f t="shared" si="0"/>
        <v>2</v>
      </c>
      <c r="N36" s="23"/>
    </row>
    <row r="37" spans="1:14">
      <c r="A37" s="100" t="s">
        <v>79</v>
      </c>
      <c r="B37" s="26" t="s">
        <v>80</v>
      </c>
      <c r="C37" s="34" t="s">
        <v>112</v>
      </c>
      <c r="D37" s="46" t="s">
        <v>4</v>
      </c>
      <c r="E37" s="30">
        <v>1</v>
      </c>
      <c r="F37" s="82"/>
      <c r="G37" s="83"/>
      <c r="H37" s="5" t="s">
        <v>22</v>
      </c>
      <c r="I37" s="5" t="s">
        <v>22</v>
      </c>
      <c r="J37" s="5" t="s">
        <v>22</v>
      </c>
      <c r="K37" s="5" t="s">
        <v>22</v>
      </c>
      <c r="L37" s="17">
        <v>2</v>
      </c>
      <c r="M37" s="22">
        <f t="shared" si="0"/>
        <v>2</v>
      </c>
      <c r="N37" s="23"/>
    </row>
    <row r="38" spans="1:14">
      <c r="A38" s="100"/>
      <c r="B38" s="26" t="s">
        <v>81</v>
      </c>
      <c r="C38" s="34" t="s">
        <v>113</v>
      </c>
      <c r="D38" s="46" t="s">
        <v>4</v>
      </c>
      <c r="E38" s="30">
        <v>1</v>
      </c>
      <c r="F38" s="82"/>
      <c r="G38" s="83"/>
      <c r="H38" s="5" t="s">
        <v>22</v>
      </c>
      <c r="I38" s="5" t="s">
        <v>22</v>
      </c>
      <c r="J38" s="5" t="s">
        <v>22</v>
      </c>
      <c r="K38" s="5" t="s">
        <v>22</v>
      </c>
      <c r="L38" s="17">
        <v>2</v>
      </c>
      <c r="M38" s="22">
        <f t="shared" si="0"/>
        <v>2</v>
      </c>
      <c r="N38" s="23"/>
    </row>
    <row r="39" spans="1:14">
      <c r="A39" s="20" t="s">
        <v>82</v>
      </c>
      <c r="B39" s="24" t="s">
        <v>83</v>
      </c>
      <c r="C39" s="33" t="s">
        <v>110</v>
      </c>
      <c r="D39" s="46" t="s">
        <v>4</v>
      </c>
      <c r="E39" s="30">
        <v>1</v>
      </c>
      <c r="F39" s="47"/>
      <c r="G39" s="38"/>
      <c r="H39" s="5" t="s">
        <v>22</v>
      </c>
      <c r="I39" s="5" t="s">
        <v>22</v>
      </c>
      <c r="J39" s="5" t="s">
        <v>22</v>
      </c>
      <c r="K39" s="5" t="s">
        <v>22</v>
      </c>
      <c r="L39" s="17">
        <v>2</v>
      </c>
      <c r="M39" s="22">
        <f t="shared" si="0"/>
        <v>2</v>
      </c>
      <c r="N39" s="23"/>
    </row>
    <row r="40" spans="1:14">
      <c r="A40" s="20" t="s">
        <v>84</v>
      </c>
      <c r="B40" s="26" t="s">
        <v>85</v>
      </c>
      <c r="C40" s="34" t="s">
        <v>111</v>
      </c>
      <c r="D40" s="46" t="s">
        <v>4</v>
      </c>
      <c r="E40" s="30">
        <v>1</v>
      </c>
      <c r="F40" s="49"/>
      <c r="G40" s="40"/>
      <c r="H40" s="5" t="s">
        <v>22</v>
      </c>
      <c r="I40" s="5" t="s">
        <v>22</v>
      </c>
      <c r="J40" s="5" t="s">
        <v>22</v>
      </c>
      <c r="K40" s="5" t="s">
        <v>22</v>
      </c>
      <c r="L40" s="17">
        <v>2</v>
      </c>
      <c r="M40" s="22">
        <f t="shared" si="0"/>
        <v>2</v>
      </c>
      <c r="N40" s="23"/>
    </row>
    <row r="41" spans="1:14">
      <c r="A41" s="20"/>
      <c r="B41" s="20"/>
      <c r="C41" s="35"/>
      <c r="D41" s="50"/>
      <c r="E41" s="20"/>
      <c r="F41" s="51"/>
      <c r="G41" s="23"/>
      <c r="H41" s="18"/>
      <c r="I41" s="18"/>
      <c r="J41" s="18"/>
      <c r="K41" s="18"/>
      <c r="L41" s="17"/>
      <c r="M41" s="22"/>
      <c r="N41" s="23"/>
    </row>
    <row r="42" spans="1:14" ht="19.5" thickBot="1">
      <c r="A42" s="105" t="s">
        <v>86</v>
      </c>
      <c r="B42" s="105"/>
      <c r="C42" s="21"/>
      <c r="D42" s="52"/>
      <c r="E42" s="53"/>
      <c r="F42" s="54"/>
      <c r="G42" s="41"/>
      <c r="H42" s="18">
        <f t="shared" ref="H42:M42" si="1">SUM(H9:H41)</f>
        <v>89</v>
      </c>
      <c r="I42" s="18">
        <f t="shared" si="1"/>
        <v>46</v>
      </c>
      <c r="J42" s="18">
        <f t="shared" si="1"/>
        <v>52</v>
      </c>
      <c r="K42" s="18">
        <f t="shared" si="1"/>
        <v>5</v>
      </c>
      <c r="L42" s="17">
        <f t="shared" si="1"/>
        <v>12</v>
      </c>
      <c r="M42" s="27">
        <f t="shared" si="1"/>
        <v>211</v>
      </c>
      <c r="N42" s="23"/>
    </row>
  </sheetData>
  <mergeCells count="16">
    <mergeCell ref="A32:A34"/>
    <mergeCell ref="A37:A38"/>
    <mergeCell ref="A42:B42"/>
    <mergeCell ref="C7:C8"/>
    <mergeCell ref="C26:C27"/>
    <mergeCell ref="A7:A8"/>
    <mergeCell ref="B7:B8"/>
    <mergeCell ref="A24:A25"/>
    <mergeCell ref="A28:A29"/>
    <mergeCell ref="H6:N6"/>
    <mergeCell ref="D7:D8"/>
    <mergeCell ref="E7:E8"/>
    <mergeCell ref="D6:F6"/>
    <mergeCell ref="A30:A31"/>
    <mergeCell ref="H7:M7"/>
    <mergeCell ref="N7:N8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修繕工事費等</vt:lpstr>
      <vt:lpstr>LED器具別</vt:lpstr>
      <vt:lpstr>LED器具別!Print_Area</vt:lpstr>
      <vt:lpstr>修繕工事費等!Print_Area</vt:lpstr>
      <vt:lpstr>修繕工事費等!Print_Titles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IDA885</dc:creator>
  <cp:lastModifiedBy>win10admin</cp:lastModifiedBy>
  <cp:lastPrinted>2025-09-12T00:49:32Z</cp:lastPrinted>
  <dcterms:created xsi:type="dcterms:W3CDTF">2024-10-08T00:52:53Z</dcterms:created>
  <dcterms:modified xsi:type="dcterms:W3CDTF">2025-09-25T08:12:03Z</dcterms:modified>
</cp:coreProperties>
</file>