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3047\Desktop\"/>
    </mc:Choice>
  </mc:AlternateContent>
  <bookViews>
    <workbookView xWindow="0" yWindow="-120" windowWidth="28800" windowHeight="12456"/>
  </bookViews>
  <sheets>
    <sheet name="材料単価(まとめ)" sheetId="40" r:id="rId1"/>
    <sheet name="単価_照明器具" sheetId="25" state="hidden" r:id="rId2"/>
    <sheet name="単価_防錆剤" sheetId="26" state="hidden" r:id="rId3"/>
    <sheet name="単価_縞鋼板" sheetId="28" state="hidden" r:id="rId4"/>
    <sheet name="単価_護床ブロック" sheetId="29" state="hidden" r:id="rId5"/>
    <sheet name="単価_角落とし" sheetId="31" state="hidden" r:id="rId6"/>
    <sheet name="単価_FRP蓋" sheetId="32" state="hidden" r:id="rId7"/>
    <sheet name="単価_L型止水板" sheetId="33" state="hidden" r:id="rId8"/>
    <sheet name="単価_鋼管" sheetId="34" state="hidden" r:id="rId9"/>
    <sheet name="資材単価(梶尾担当)" sheetId="35" state="hidden" r:id="rId10"/>
    <sheet name="施工単価（まとめ）" sheetId="46" r:id="rId11"/>
    <sheet name="別紙-1" sheetId="49" r:id="rId12"/>
    <sheet name="施工歩掛(まとめ) " sheetId="57" r:id="rId13"/>
    <sheet name="別紙-2" sheetId="58" r:id="rId14"/>
    <sheet name="別紙-3" sheetId="59" r:id="rId15"/>
    <sheet name="別紙-3-2" sheetId="60" r:id="rId16"/>
    <sheet name="別紙-4" sheetId="51" r:id="rId17"/>
    <sheet name="別紙-5" sheetId="52" r:id="rId18"/>
    <sheet name="別紙-6" sheetId="53" r:id="rId19"/>
    <sheet name="別紙-7" sheetId="54" r:id="rId20"/>
    <sheet name="別紙-8" sheetId="55" r:id="rId21"/>
    <sheet name="別紙-9" sheetId="56"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１_種" localSheetId="0">#REF!</definedName>
    <definedName name="_１_種" localSheetId="10">#REF!</definedName>
    <definedName name="_１_種" localSheetId="12">#REF!</definedName>
    <definedName name="_１_種" localSheetId="6">#REF!</definedName>
    <definedName name="_１_種" localSheetId="7">#REF!</definedName>
    <definedName name="_１_種" localSheetId="5">#REF!</definedName>
    <definedName name="_１_種" localSheetId="4">#REF!</definedName>
    <definedName name="_１_種" localSheetId="8">#REF!</definedName>
    <definedName name="_１_種" localSheetId="3">#REF!</definedName>
    <definedName name="_１_種" localSheetId="2">#REF!</definedName>
    <definedName name="_１_種" localSheetId="11">#REF!</definedName>
    <definedName name="_１_種" localSheetId="13">#REF!</definedName>
    <definedName name="_１_種" localSheetId="14">#REF!</definedName>
    <definedName name="_１_種" localSheetId="15">#REF!</definedName>
    <definedName name="_１_種">#REF!</definedName>
    <definedName name="_BookTypeBack" localSheetId="0">#REF!</definedName>
    <definedName name="_BookTypeBack" localSheetId="10">#REF!</definedName>
    <definedName name="_BookTypeBack" localSheetId="12">#REF!</definedName>
    <definedName name="_BookTypeBack" localSheetId="6">#REF!</definedName>
    <definedName name="_BookTypeBack" localSheetId="7">#REF!</definedName>
    <definedName name="_BookTypeBack" localSheetId="5">#REF!</definedName>
    <definedName name="_BookTypeBack" localSheetId="4">#REF!</definedName>
    <definedName name="_BookTypeBack" localSheetId="8">#REF!</definedName>
    <definedName name="_BookTypeBack" localSheetId="3">#REF!</definedName>
    <definedName name="_BookTypeBack" localSheetId="2">#REF!</definedName>
    <definedName name="_BookTypeBack" localSheetId="13">#REF!</definedName>
    <definedName name="_BookTypeBack" localSheetId="14">#REF!</definedName>
    <definedName name="_BookTypeBack" localSheetId="15">#REF!</definedName>
    <definedName name="_BookTypeBack">#REF!</definedName>
    <definedName name="_CA1..AV54__?__">#N/A</definedName>
    <definedName name="_ClickBook" localSheetId="0">#REF!</definedName>
    <definedName name="_ClickBook" localSheetId="10">#REF!</definedName>
    <definedName name="_ClickBook" localSheetId="12">#REF!</definedName>
    <definedName name="_ClickBook" localSheetId="6">#REF!</definedName>
    <definedName name="_ClickBook" localSheetId="7">#REF!</definedName>
    <definedName name="_ClickBook" localSheetId="5">#REF!</definedName>
    <definedName name="_ClickBook" localSheetId="4">#REF!</definedName>
    <definedName name="_ClickBook" localSheetId="8">#REF!</definedName>
    <definedName name="_ClickBook" localSheetId="3">#REF!</definedName>
    <definedName name="_ClickBook" localSheetId="2">#REF!</definedName>
    <definedName name="_ClickBook" localSheetId="11">#REF!</definedName>
    <definedName name="_ClickBook" localSheetId="13">#REF!</definedName>
    <definedName name="_ClickBook" localSheetId="14">#REF!</definedName>
    <definedName name="_ClickBook" localSheetId="15">#REF!</definedName>
    <definedName name="_ClickBook">#REF!</definedName>
    <definedName name="_ClickMacro" localSheetId="0">#REF!</definedName>
    <definedName name="_ClickMacro" localSheetId="10">#REF!</definedName>
    <definedName name="_ClickMacro" localSheetId="12">#REF!</definedName>
    <definedName name="_ClickMacro" localSheetId="6">#REF!</definedName>
    <definedName name="_ClickMacro" localSheetId="7">#REF!</definedName>
    <definedName name="_ClickMacro" localSheetId="5">#REF!</definedName>
    <definedName name="_ClickMacro" localSheetId="4">#REF!</definedName>
    <definedName name="_ClickMacro" localSheetId="8">#REF!</definedName>
    <definedName name="_ClickMacro" localSheetId="3">#REF!</definedName>
    <definedName name="_ClickMacro" localSheetId="2">#REF!</definedName>
    <definedName name="_ClickMacro" localSheetId="13">#REF!</definedName>
    <definedName name="_ClickMacro" localSheetId="14">#REF!</definedName>
    <definedName name="_ClickMacro" localSheetId="15">#REF!</definedName>
    <definedName name="_ClickMacro">#REF!</definedName>
    <definedName name="_DEL2" localSheetId="0" hidden="1">#REF!</definedName>
    <definedName name="_DEL2" localSheetId="10" hidden="1">#REF!</definedName>
    <definedName name="_DEL2" localSheetId="12" hidden="1">#REF!</definedName>
    <definedName name="_DEL2" localSheetId="6" hidden="1">#REF!</definedName>
    <definedName name="_DEL2" localSheetId="7" hidden="1">#REF!</definedName>
    <definedName name="_DEL2" localSheetId="5" hidden="1">#REF!</definedName>
    <definedName name="_DEL2" localSheetId="4" hidden="1">#REF!</definedName>
    <definedName name="_DEL2" localSheetId="8" hidden="1">#REF!</definedName>
    <definedName name="_DEL2" localSheetId="3" hidden="1">#REF!</definedName>
    <definedName name="_DEL2" localSheetId="2" hidden="1">#REF!</definedName>
    <definedName name="_DEL2" localSheetId="13" hidden="1">#REF!</definedName>
    <definedName name="_DEL2" localSheetId="14" hidden="1">#REF!</definedName>
    <definedName name="_DEL2" localSheetId="15" hidden="1">#REF!</definedName>
    <definedName name="_DEL2" hidden="1">#REF!</definedName>
    <definedName name="_Fill" localSheetId="0" hidden="1">#REF!</definedName>
    <definedName name="_Fill" localSheetId="10" hidden="1">#REF!</definedName>
    <definedName name="_Fill" localSheetId="12" hidden="1">#REF!</definedName>
    <definedName name="_Fill" localSheetId="6" hidden="1">#REF!</definedName>
    <definedName name="_Fill" localSheetId="7" hidden="1">#REF!</definedName>
    <definedName name="_Fill" localSheetId="5" hidden="1">#REF!</definedName>
    <definedName name="_Fill" localSheetId="4" hidden="1">#REF!</definedName>
    <definedName name="_Fill" localSheetId="8" hidden="1">#REF!</definedName>
    <definedName name="_Fill" localSheetId="3" hidden="1">#REF!</definedName>
    <definedName name="_Fill" localSheetId="2" hidden="1">#REF!</definedName>
    <definedName name="_Fill" localSheetId="13" hidden="1">#REF!</definedName>
    <definedName name="_Fill" localSheetId="14" hidden="1">#REF!</definedName>
    <definedName name="_Fill" localSheetId="15" hidden="1">#REF!</definedName>
    <definedName name="_Fill" hidden="1">#REF!</definedName>
    <definedName name="_ita16" localSheetId="0">#REF!,#REF!,#REF!</definedName>
    <definedName name="_ita16" localSheetId="10">#REF!,#REF!,#REF!</definedName>
    <definedName name="_ita16" localSheetId="12">#REF!,#REF!,#REF!</definedName>
    <definedName name="_ita16" localSheetId="6">#REF!,#REF!,#REF!</definedName>
    <definedName name="_ita16" localSheetId="7">#REF!,#REF!,#REF!</definedName>
    <definedName name="_ita16" localSheetId="5">#REF!,#REF!,#REF!</definedName>
    <definedName name="_ita16" localSheetId="4">#REF!,#REF!,#REF!</definedName>
    <definedName name="_ita16" localSheetId="8">#REF!,#REF!,#REF!</definedName>
    <definedName name="_ita16" localSheetId="3">#REF!,#REF!,#REF!</definedName>
    <definedName name="_ita16" localSheetId="2">#REF!,#REF!,#REF!</definedName>
    <definedName name="_ita16" localSheetId="11">#REF!,#REF!,#REF!</definedName>
    <definedName name="_ita16" localSheetId="13">#REF!,#REF!,#REF!</definedName>
    <definedName name="_ita16" localSheetId="14">#REF!,#REF!,#REF!</definedName>
    <definedName name="_ita16" localSheetId="15">#REF!,#REF!,#REF!</definedName>
    <definedName name="_ita16">#REF!,#REF!,#REF!</definedName>
    <definedName name="_LL5" localSheetId="0">#REF!</definedName>
    <definedName name="_LL5" localSheetId="10">#REF!</definedName>
    <definedName name="_LL5" localSheetId="12">#REF!</definedName>
    <definedName name="_LL5" localSheetId="6">#REF!</definedName>
    <definedName name="_LL5" localSheetId="7">#REF!</definedName>
    <definedName name="_LL5" localSheetId="5">#REF!</definedName>
    <definedName name="_LL5" localSheetId="4">#REF!</definedName>
    <definedName name="_LL5" localSheetId="8">#REF!</definedName>
    <definedName name="_LL5" localSheetId="3">#REF!</definedName>
    <definedName name="_LL5" localSheetId="2">#REF!</definedName>
    <definedName name="_LL5" localSheetId="11">#REF!</definedName>
    <definedName name="_LL5" localSheetId="13">#REF!</definedName>
    <definedName name="_LL5" localSheetId="14">#REF!</definedName>
    <definedName name="_LL5" localSheetId="15">#REF!</definedName>
    <definedName name="_LL5">#REF!</definedName>
    <definedName name="_mp1">[1]設定!$K$11</definedName>
    <definedName name="_mp2">[1]設定!$K$12</definedName>
    <definedName name="_mp3">[1]設定!$K$13</definedName>
    <definedName name="_mp30">[1]設定!$K$40</definedName>
    <definedName name="_mp4">[1]設定!$K$14</definedName>
    <definedName name="_mp5">[1]設定!$K$15</definedName>
    <definedName name="_mp6">[1]設定!$K$16</definedName>
    <definedName name="_mp7">[1]設定!$K$17</definedName>
    <definedName name="_mp8">[1]設定!$K$18</definedName>
    <definedName name="_mp9">[1]設定!$K$19</definedName>
    <definedName name="_NewPage" localSheetId="0">#REF!</definedName>
    <definedName name="_NewPage" localSheetId="10">#REF!</definedName>
    <definedName name="_NewPage" localSheetId="12">#REF!</definedName>
    <definedName name="_NewPage" localSheetId="6">#REF!</definedName>
    <definedName name="_NewPage" localSheetId="7">#REF!</definedName>
    <definedName name="_NewPage" localSheetId="5">#REF!</definedName>
    <definedName name="_NewPage" localSheetId="4">#REF!</definedName>
    <definedName name="_NewPage" localSheetId="8">#REF!</definedName>
    <definedName name="_NewPage" localSheetId="3">#REF!</definedName>
    <definedName name="_NewPage" localSheetId="2">#REF!</definedName>
    <definedName name="_NewPage" localSheetId="11">#REF!</definedName>
    <definedName name="_NewPage" localSheetId="13">#REF!</definedName>
    <definedName name="_NewPage" localSheetId="14">#REF!</definedName>
    <definedName name="_NewPage" localSheetId="15">#REF!</definedName>
    <definedName name="_NewPage">#REF!</definedName>
    <definedName name="_NewPageCalcArea" localSheetId="0">#REF!</definedName>
    <definedName name="_NewPageCalcArea" localSheetId="10">#REF!</definedName>
    <definedName name="_NewPageCalcArea" localSheetId="12">#REF!</definedName>
    <definedName name="_NewPageCalcArea" localSheetId="6">#REF!</definedName>
    <definedName name="_NewPageCalcArea" localSheetId="7">#REF!</definedName>
    <definedName name="_NewPageCalcArea" localSheetId="5">#REF!</definedName>
    <definedName name="_NewPageCalcArea" localSheetId="4">#REF!</definedName>
    <definedName name="_NewPageCalcArea" localSheetId="8">#REF!</definedName>
    <definedName name="_NewPageCalcArea" localSheetId="3">#REF!</definedName>
    <definedName name="_NewPageCalcArea" localSheetId="2">#REF!</definedName>
    <definedName name="_NewPageCalcArea" localSheetId="13">#REF!</definedName>
    <definedName name="_NewPageCalcArea" localSheetId="14">#REF!</definedName>
    <definedName name="_NewPageCalcArea" localSheetId="15">#REF!</definedName>
    <definedName name="_NewPageCalcArea">#REF!</definedName>
    <definedName name="_Order1" hidden="1">255</definedName>
    <definedName name="_Order2" hidden="1">255</definedName>
    <definedName name="_p2" localSheetId="0">#REF!</definedName>
    <definedName name="_p2" localSheetId="10">#REF!</definedName>
    <definedName name="_p2" localSheetId="12">#REF!</definedName>
    <definedName name="_p2" localSheetId="6">#REF!</definedName>
    <definedName name="_p2" localSheetId="7">#REF!</definedName>
    <definedName name="_p2" localSheetId="5">#REF!</definedName>
    <definedName name="_p2" localSheetId="4">#REF!</definedName>
    <definedName name="_p2" localSheetId="8">#REF!</definedName>
    <definedName name="_p2" localSheetId="3">#REF!</definedName>
    <definedName name="_p2" localSheetId="2">#REF!</definedName>
    <definedName name="_p2" localSheetId="11">#REF!</definedName>
    <definedName name="_p2" localSheetId="13">#REF!</definedName>
    <definedName name="_p2" localSheetId="14">#REF!</definedName>
    <definedName name="_p2" localSheetId="15">#REF!</definedName>
    <definedName name="_p2">#REF!</definedName>
    <definedName name="_s1" localSheetId="0">#REF!</definedName>
    <definedName name="_s1" localSheetId="10">#REF!</definedName>
    <definedName name="_s1" localSheetId="12">#REF!</definedName>
    <definedName name="_s1" localSheetId="6">#REF!</definedName>
    <definedName name="_s1" localSheetId="7">#REF!</definedName>
    <definedName name="_s1" localSheetId="5">#REF!</definedName>
    <definedName name="_s1" localSheetId="4">#REF!</definedName>
    <definedName name="_s1" localSheetId="8">#REF!</definedName>
    <definedName name="_s1" localSheetId="3">#REF!</definedName>
    <definedName name="_s1" localSheetId="2">#REF!</definedName>
    <definedName name="_s1" localSheetId="13">#REF!</definedName>
    <definedName name="_s1" localSheetId="14">#REF!</definedName>
    <definedName name="_s1" localSheetId="15">#REF!</definedName>
    <definedName name="_s1">#REF!</definedName>
    <definedName name="_Sort" localSheetId="0" hidden="1">#REF!</definedName>
    <definedName name="_Sort" localSheetId="10" hidden="1">#REF!</definedName>
    <definedName name="_Sort" localSheetId="12" hidden="1">#REF!</definedName>
    <definedName name="_Sort" localSheetId="6" hidden="1">#REF!</definedName>
    <definedName name="_Sort" localSheetId="7" hidden="1">#REF!</definedName>
    <definedName name="_Sort" localSheetId="5" hidden="1">#REF!</definedName>
    <definedName name="_Sort" localSheetId="4" hidden="1">#REF!</definedName>
    <definedName name="_Sort" localSheetId="8" hidden="1">#REF!</definedName>
    <definedName name="_Sort" localSheetId="3" hidden="1">#REF!</definedName>
    <definedName name="_Sort" localSheetId="2" hidden="1">#REF!</definedName>
    <definedName name="_Sort" localSheetId="13" hidden="1">#REF!</definedName>
    <definedName name="_Sort" localSheetId="14" hidden="1">#REF!</definedName>
    <definedName name="_Sort" localSheetId="15" hidden="1">#REF!</definedName>
    <definedName name="_Sort" hidden="1">#REF!</definedName>
    <definedName name="_sp1">[1]設定!$C$11</definedName>
    <definedName name="_sp2">[1]設定!$C$13</definedName>
    <definedName name="_SystemName" localSheetId="0">#REF!</definedName>
    <definedName name="_SystemName" localSheetId="10">#REF!</definedName>
    <definedName name="_SystemName" localSheetId="12">#REF!</definedName>
    <definedName name="_SystemName" localSheetId="6">#REF!</definedName>
    <definedName name="_SystemName" localSheetId="7">#REF!</definedName>
    <definedName name="_SystemName" localSheetId="5">#REF!</definedName>
    <definedName name="_SystemName" localSheetId="4">#REF!</definedName>
    <definedName name="_SystemName" localSheetId="8">#REF!</definedName>
    <definedName name="_SystemName" localSheetId="3">#REF!</definedName>
    <definedName name="_SystemName" localSheetId="2">#REF!</definedName>
    <definedName name="_SystemName" localSheetId="11">#REF!</definedName>
    <definedName name="_SystemName" localSheetId="13">#REF!</definedName>
    <definedName name="_SystemName" localSheetId="14">#REF!</definedName>
    <definedName name="_SystemName" localSheetId="15">#REF!</definedName>
    <definedName name="_SystemName">#REF!</definedName>
    <definedName name="_Table1_In1" localSheetId="0" hidden="1">#REF!</definedName>
    <definedName name="_Table1_In1" localSheetId="10" hidden="1">#REF!</definedName>
    <definedName name="_Table1_In1" localSheetId="12" hidden="1">#REF!</definedName>
    <definedName name="_Table1_In1" localSheetId="6" hidden="1">#REF!</definedName>
    <definedName name="_Table1_In1" localSheetId="7" hidden="1">#REF!</definedName>
    <definedName name="_Table1_In1" localSheetId="5" hidden="1">#REF!</definedName>
    <definedName name="_Table1_In1" localSheetId="4" hidden="1">#REF!</definedName>
    <definedName name="_Table1_In1" localSheetId="8" hidden="1">#REF!</definedName>
    <definedName name="_Table1_In1" localSheetId="3" hidden="1">#REF!</definedName>
    <definedName name="_Table1_In1" localSheetId="2" hidden="1">#REF!</definedName>
    <definedName name="_Table1_In1" localSheetId="13" hidden="1">#REF!</definedName>
    <definedName name="_Table1_In1" localSheetId="14" hidden="1">#REF!</definedName>
    <definedName name="_Table1_In1" localSheetId="15" hidden="1">#REF!</definedName>
    <definedName name="_Table1_In1" hidden="1">#REF!</definedName>
    <definedName name="_Table1_Out" localSheetId="0" hidden="1">#REF!</definedName>
    <definedName name="_Table1_Out" localSheetId="10" hidden="1">#REF!</definedName>
    <definedName name="_Table1_Out" localSheetId="12" hidden="1">#REF!</definedName>
    <definedName name="_Table1_Out" localSheetId="6" hidden="1">#REF!</definedName>
    <definedName name="_Table1_Out" localSheetId="7" hidden="1">#REF!</definedName>
    <definedName name="_Table1_Out" localSheetId="5" hidden="1">#REF!</definedName>
    <definedName name="_Table1_Out" localSheetId="4" hidden="1">#REF!</definedName>
    <definedName name="_Table1_Out" localSheetId="8" hidden="1">#REF!</definedName>
    <definedName name="_Table1_Out" localSheetId="3" hidden="1">#REF!</definedName>
    <definedName name="_Table1_Out" localSheetId="2" hidden="1">#REF!</definedName>
    <definedName name="_Table1_Out" localSheetId="13" hidden="1">#REF!</definedName>
    <definedName name="_Table1_Out" localSheetId="14" hidden="1">#REF!</definedName>
    <definedName name="_Table1_Out" localSheetId="15" hidden="1">#REF!</definedName>
    <definedName name="_Table1_Out" hidden="1">#REF!</definedName>
    <definedName name="_Table2_In1" localSheetId="0" hidden="1">#REF!</definedName>
    <definedName name="_Table2_In1" localSheetId="10" hidden="1">#REF!</definedName>
    <definedName name="_Table2_In1" localSheetId="12" hidden="1">#REF!</definedName>
    <definedName name="_Table2_In1" localSheetId="6" hidden="1">#REF!</definedName>
    <definedName name="_Table2_In1" localSheetId="7" hidden="1">#REF!</definedName>
    <definedName name="_Table2_In1" localSheetId="5" hidden="1">#REF!</definedName>
    <definedName name="_Table2_In1" localSheetId="4" hidden="1">#REF!</definedName>
    <definedName name="_Table2_In1" localSheetId="8" hidden="1">#REF!</definedName>
    <definedName name="_Table2_In1" localSheetId="3" hidden="1">#REF!</definedName>
    <definedName name="_Table2_In1" localSheetId="2" hidden="1">#REF!</definedName>
    <definedName name="_Table2_In1" localSheetId="13" hidden="1">#REF!</definedName>
    <definedName name="_Table2_In1" localSheetId="14" hidden="1">#REF!</definedName>
    <definedName name="_Table2_In1" localSheetId="15" hidden="1">#REF!</definedName>
    <definedName name="_Table2_In1" hidden="1">#REF!</definedName>
    <definedName name="_Table2_In2" localSheetId="0" hidden="1">#REF!</definedName>
    <definedName name="_Table2_In2" localSheetId="10" hidden="1">#REF!</definedName>
    <definedName name="_Table2_In2" localSheetId="12" hidden="1">#REF!</definedName>
    <definedName name="_Table2_In2" localSheetId="6" hidden="1">#REF!</definedName>
    <definedName name="_Table2_In2" localSheetId="7" hidden="1">#REF!</definedName>
    <definedName name="_Table2_In2" localSheetId="5" hidden="1">#REF!</definedName>
    <definedName name="_Table2_In2" localSheetId="4" hidden="1">#REF!</definedName>
    <definedName name="_Table2_In2" localSheetId="8" hidden="1">#REF!</definedName>
    <definedName name="_Table2_In2" localSheetId="3" hidden="1">#REF!</definedName>
    <definedName name="_Table2_In2" localSheetId="2" hidden="1">#REF!</definedName>
    <definedName name="_Table2_In2" localSheetId="13" hidden="1">#REF!</definedName>
    <definedName name="_Table2_In2" localSheetId="14" hidden="1">#REF!</definedName>
    <definedName name="_Table2_In2" localSheetId="15" hidden="1">#REF!</definedName>
    <definedName name="_Table2_In2" hidden="1">#REF!</definedName>
    <definedName name="_Table2_Out" localSheetId="0" hidden="1">#REF!</definedName>
    <definedName name="_Table2_Out" localSheetId="10" hidden="1">#REF!</definedName>
    <definedName name="_Table2_Out" localSheetId="12" hidden="1">#REF!</definedName>
    <definedName name="_Table2_Out" localSheetId="6" hidden="1">#REF!</definedName>
    <definedName name="_Table2_Out" localSheetId="7" hidden="1">#REF!</definedName>
    <definedName name="_Table2_Out" localSheetId="5" hidden="1">#REF!</definedName>
    <definedName name="_Table2_Out" localSheetId="4" hidden="1">#REF!</definedName>
    <definedName name="_Table2_Out" localSheetId="8" hidden="1">#REF!</definedName>
    <definedName name="_Table2_Out" localSheetId="3" hidden="1">#REF!</definedName>
    <definedName name="_Table2_Out" localSheetId="2" hidden="1">#REF!</definedName>
    <definedName name="_Table2_Out" localSheetId="13" hidden="1">#REF!</definedName>
    <definedName name="_Table2_Out" localSheetId="14" hidden="1">#REF!</definedName>
    <definedName name="_Table2_Out" localSheetId="15" hidden="1">#REF!</definedName>
    <definedName name="_Table2_Out" hidden="1">#REF!</definedName>
    <definedName name="\0" localSheetId="17">#REF!</definedName>
    <definedName name="\0" localSheetId="21">#REF!</definedName>
    <definedName name="\0">#N/A</definedName>
    <definedName name="\A" localSheetId="15">#REF!</definedName>
    <definedName name="\A" localSheetId="17">#REF!</definedName>
    <definedName name="\A" localSheetId="21">#REF!</definedName>
    <definedName name="\A">#REF!</definedName>
    <definedName name="\B" localSheetId="15">#REF!</definedName>
    <definedName name="\B" localSheetId="17">#REF!</definedName>
    <definedName name="\B" localSheetId="21">#REF!</definedName>
    <definedName name="\B">#REF!</definedName>
    <definedName name="\C" localSheetId="15">#REF!</definedName>
    <definedName name="\C" localSheetId="17">#REF!</definedName>
    <definedName name="\C" localSheetId="21">#REF!</definedName>
    <definedName name="\C">#REF!</definedName>
    <definedName name="\D" localSheetId="15">#REF!</definedName>
    <definedName name="\D" localSheetId="17">#REF!</definedName>
    <definedName name="\D" localSheetId="21">#REF!</definedName>
    <definedName name="\D">#REF!</definedName>
    <definedName name="\E" localSheetId="15">#REF!</definedName>
    <definedName name="\E" localSheetId="17">#REF!</definedName>
    <definedName name="\E" localSheetId="21">#REF!</definedName>
    <definedName name="\E">#REF!</definedName>
    <definedName name="\F" localSheetId="15">#REF!</definedName>
    <definedName name="\F" localSheetId="17">#REF!</definedName>
    <definedName name="\F" localSheetId="21">#REF!</definedName>
    <definedName name="\F">#REF!</definedName>
    <definedName name="\G" localSheetId="15">#REF!</definedName>
    <definedName name="\G" localSheetId="17">#REF!</definedName>
    <definedName name="\G" localSheetId="21">#REF!</definedName>
    <definedName name="\G">#REF!</definedName>
    <definedName name="\H" localSheetId="15">#REF!</definedName>
    <definedName name="\H" localSheetId="17">#REF!</definedName>
    <definedName name="\H" localSheetId="21">#REF!</definedName>
    <definedName name="\H">#REF!</definedName>
    <definedName name="\I" localSheetId="15">#REF!</definedName>
    <definedName name="\I" localSheetId="17">#REF!</definedName>
    <definedName name="\I" localSheetId="21">#REF!</definedName>
    <definedName name="\I">#REF!</definedName>
    <definedName name="\J" localSheetId="15">#REF!</definedName>
    <definedName name="\J" localSheetId="17">#REF!</definedName>
    <definedName name="\J" localSheetId="21">#REF!</definedName>
    <definedName name="\J">#REF!</definedName>
    <definedName name="\K" localSheetId="15">#REF!</definedName>
    <definedName name="\K" localSheetId="17">#REF!</definedName>
    <definedName name="\K" localSheetId="21">#REF!</definedName>
    <definedName name="\K">#REF!</definedName>
    <definedName name="\L" localSheetId="15">#REF!</definedName>
    <definedName name="\L" localSheetId="17">#REF!</definedName>
    <definedName name="\L" localSheetId="21">#REF!</definedName>
    <definedName name="\L">#REF!</definedName>
    <definedName name="\M" localSheetId="15">#REF!</definedName>
    <definedName name="\M" localSheetId="17">#REF!</definedName>
    <definedName name="\M" localSheetId="21">#REF!</definedName>
    <definedName name="\M">#REF!</definedName>
    <definedName name="\N" localSheetId="15">#REF!</definedName>
    <definedName name="\N" localSheetId="17">#REF!</definedName>
    <definedName name="\N" localSheetId="21">#REF!</definedName>
    <definedName name="\N">#REF!</definedName>
    <definedName name="\O" localSheetId="15">#REF!</definedName>
    <definedName name="\O" localSheetId="17">#REF!</definedName>
    <definedName name="\O" localSheetId="21">#REF!</definedName>
    <definedName name="\O">#REF!</definedName>
    <definedName name="\P" localSheetId="17">#REF!</definedName>
    <definedName name="\P" localSheetId="21">#REF!</definedName>
    <definedName name="\p">#N/A</definedName>
    <definedName name="\Q" localSheetId="17">#REF!</definedName>
    <definedName name="\Q" localSheetId="21">#REF!</definedName>
    <definedName name="\q">#N/A</definedName>
    <definedName name="\R" localSheetId="15">#REF!</definedName>
    <definedName name="\R" localSheetId="17">#REF!</definedName>
    <definedName name="\R" localSheetId="21">#REF!</definedName>
    <definedName name="\R">#REF!</definedName>
    <definedName name="\S" localSheetId="17">#REF!</definedName>
    <definedName name="\S" localSheetId="21">#REF!</definedName>
    <definedName name="\s">#N/A</definedName>
    <definedName name="\T" localSheetId="15">#REF!</definedName>
    <definedName name="\T" localSheetId="17">#REF!</definedName>
    <definedName name="\T" localSheetId="21">#REF!</definedName>
    <definedName name="\T">#REF!</definedName>
    <definedName name="\U" localSheetId="15">#REF!</definedName>
    <definedName name="\U" localSheetId="17">#REF!</definedName>
    <definedName name="\U" localSheetId="21">#REF!</definedName>
    <definedName name="\U">#REF!</definedName>
    <definedName name="\V" localSheetId="15">#REF!</definedName>
    <definedName name="\V" localSheetId="17">#REF!</definedName>
    <definedName name="\V" localSheetId="21">#REF!</definedName>
    <definedName name="\V">#REF!</definedName>
    <definedName name="\W" localSheetId="15">#REF!</definedName>
    <definedName name="\W" localSheetId="17">#REF!</definedName>
    <definedName name="\W" localSheetId="21">#REF!</definedName>
    <definedName name="\W">#REF!</definedName>
    <definedName name="\X" localSheetId="15">#REF!</definedName>
    <definedName name="\X" localSheetId="17">#REF!</definedName>
    <definedName name="\X" localSheetId="21">#REF!</definedName>
    <definedName name="\X">#REF!</definedName>
    <definedName name="\Y" localSheetId="15">#REF!</definedName>
    <definedName name="\Y" localSheetId="17">#REF!</definedName>
    <definedName name="\Y" localSheetId="21">#REF!</definedName>
    <definedName name="\Y">#REF!</definedName>
    <definedName name="\Z" localSheetId="15">#REF!</definedName>
    <definedName name="\Z" localSheetId="17">#REF!</definedName>
    <definedName name="\Z" localSheetId="21">#REF!</definedName>
    <definedName name="\Z">#REF!</definedName>
    <definedName name="・KK1" localSheetId="0">#REF!</definedName>
    <definedName name="・KK1" localSheetId="10">#REF!</definedName>
    <definedName name="・KK1" localSheetId="12">#REF!</definedName>
    <definedName name="・KK1" localSheetId="6">#REF!</definedName>
    <definedName name="・KK1" localSheetId="7">#REF!</definedName>
    <definedName name="・KK1" localSheetId="5">#REF!</definedName>
    <definedName name="・KK1" localSheetId="4">#REF!</definedName>
    <definedName name="・KK1" localSheetId="8">#REF!</definedName>
    <definedName name="・KK1" localSheetId="3">#REF!</definedName>
    <definedName name="・KK1" localSheetId="2">#REF!</definedName>
    <definedName name="・KK1" localSheetId="11">#REF!</definedName>
    <definedName name="・KK1" localSheetId="13">#REF!</definedName>
    <definedName name="・KK1" localSheetId="14">#REF!</definedName>
    <definedName name="・KK1" localSheetId="15">#REF!</definedName>
    <definedName name="・KK1">#REF!</definedName>
    <definedName name="・コード行" localSheetId="0">#REF!</definedName>
    <definedName name="・コード行" localSheetId="10">#REF!</definedName>
    <definedName name="・コード行" localSheetId="12">#REF!</definedName>
    <definedName name="・コード行" localSheetId="6">#REF!</definedName>
    <definedName name="・コード行" localSheetId="7">#REF!</definedName>
    <definedName name="・コード行" localSheetId="5">#REF!</definedName>
    <definedName name="・コード行" localSheetId="4">#REF!</definedName>
    <definedName name="・コード行" localSheetId="8">#REF!</definedName>
    <definedName name="・コード行" localSheetId="3">#REF!</definedName>
    <definedName name="・コード行" localSheetId="2">#REF!</definedName>
    <definedName name="・コード行" localSheetId="13">#REF!</definedName>
    <definedName name="・コード行" localSheetId="14">#REF!</definedName>
    <definedName name="・コード行" localSheetId="15">#REF!</definedName>
    <definedName name="・コード行">#REF!</definedName>
    <definedName name="・仮単位行" localSheetId="0">#REF!</definedName>
    <definedName name="・仮単位行" localSheetId="10">#REF!</definedName>
    <definedName name="・仮単位行" localSheetId="12">#REF!</definedName>
    <definedName name="・仮単位行" localSheetId="6">#REF!</definedName>
    <definedName name="・仮単位行" localSheetId="7">#REF!</definedName>
    <definedName name="・仮単位行" localSheetId="5">#REF!</definedName>
    <definedName name="・仮単位行" localSheetId="4">#REF!</definedName>
    <definedName name="・仮単位行" localSheetId="8">#REF!</definedName>
    <definedName name="・仮単位行" localSheetId="3">#REF!</definedName>
    <definedName name="・仮単位行" localSheetId="2">#REF!</definedName>
    <definedName name="・仮単位行" localSheetId="13">#REF!</definedName>
    <definedName name="・仮単位行" localSheetId="14">#REF!</definedName>
    <definedName name="・仮単位行" localSheetId="15">#REF!</definedName>
    <definedName name="・仮単位行">#REF!</definedName>
    <definedName name="・科目行" localSheetId="0">#REF!</definedName>
    <definedName name="・科目行" localSheetId="10">#REF!</definedName>
    <definedName name="・科目行" localSheetId="12">#REF!</definedName>
    <definedName name="・科目行" localSheetId="6">#REF!</definedName>
    <definedName name="・科目行" localSheetId="7">#REF!</definedName>
    <definedName name="・科目行" localSheetId="5">#REF!</definedName>
    <definedName name="・科目行" localSheetId="4">#REF!</definedName>
    <definedName name="・科目行" localSheetId="8">#REF!</definedName>
    <definedName name="・科目行" localSheetId="3">#REF!</definedName>
    <definedName name="・科目行" localSheetId="2">#REF!</definedName>
    <definedName name="・科目行" localSheetId="13">#REF!</definedName>
    <definedName name="・科目行" localSheetId="14">#REF!</definedName>
    <definedName name="・科目行" localSheetId="15">#REF!</definedName>
    <definedName name="・科目行">#REF!</definedName>
    <definedName name="・割付方式" localSheetId="0">#REF!</definedName>
    <definedName name="・割付方式" localSheetId="10">#REF!</definedName>
    <definedName name="・割付方式" localSheetId="12">#REF!</definedName>
    <definedName name="・割付方式" localSheetId="6">#REF!</definedName>
    <definedName name="・割付方式" localSheetId="7">#REF!</definedName>
    <definedName name="・割付方式" localSheetId="5">#REF!</definedName>
    <definedName name="・割付方式" localSheetId="4">#REF!</definedName>
    <definedName name="・割付方式" localSheetId="8">#REF!</definedName>
    <definedName name="・割付方式" localSheetId="3">#REF!</definedName>
    <definedName name="・割付方式" localSheetId="2">#REF!</definedName>
    <definedName name="・割付方式" localSheetId="13">#REF!</definedName>
    <definedName name="・割付方式" localSheetId="14">#REF!</definedName>
    <definedName name="・割付方式" localSheetId="15">#REF!</definedName>
    <definedName name="・割付方式">#REF!</definedName>
    <definedName name="・規格行" localSheetId="0">#REF!</definedName>
    <definedName name="・規格行" localSheetId="10">#REF!</definedName>
    <definedName name="・規格行" localSheetId="12">#REF!</definedName>
    <definedName name="・規格行" localSheetId="6">#REF!</definedName>
    <definedName name="・規格行" localSheetId="7">#REF!</definedName>
    <definedName name="・規格行" localSheetId="5">#REF!</definedName>
    <definedName name="・規格行" localSheetId="4">#REF!</definedName>
    <definedName name="・規格行" localSheetId="8">#REF!</definedName>
    <definedName name="・規格行" localSheetId="3">#REF!</definedName>
    <definedName name="・規格行" localSheetId="2">#REF!</definedName>
    <definedName name="・規格行" localSheetId="13">#REF!</definedName>
    <definedName name="・規格行" localSheetId="14">#REF!</definedName>
    <definedName name="・規格行" localSheetId="15">#REF!</definedName>
    <definedName name="・規格行">#REF!</definedName>
    <definedName name="・仕様行" localSheetId="0">#REF!</definedName>
    <definedName name="・仕様行" localSheetId="10">#REF!</definedName>
    <definedName name="・仕様行" localSheetId="12">#REF!</definedName>
    <definedName name="・仕様行" localSheetId="6">#REF!</definedName>
    <definedName name="・仕様行" localSheetId="7">#REF!</definedName>
    <definedName name="・仕様行" localSheetId="5">#REF!</definedName>
    <definedName name="・仕様行" localSheetId="4">#REF!</definedName>
    <definedName name="・仕様行" localSheetId="8">#REF!</definedName>
    <definedName name="・仕様行" localSheetId="3">#REF!</definedName>
    <definedName name="・仕様行" localSheetId="2">#REF!</definedName>
    <definedName name="・仕様行" localSheetId="13">#REF!</definedName>
    <definedName name="・仕様行" localSheetId="14">#REF!</definedName>
    <definedName name="・仕様行" localSheetId="15">#REF!</definedName>
    <definedName name="・仕様行">#REF!</definedName>
    <definedName name="・集計転記" localSheetId="0">#REF!</definedName>
    <definedName name="・集計転記" localSheetId="10">#REF!</definedName>
    <definedName name="・集計転記" localSheetId="12">#REF!</definedName>
    <definedName name="・集計転記" localSheetId="6">#REF!</definedName>
    <definedName name="・集計転記" localSheetId="7">#REF!</definedName>
    <definedName name="・集計転記" localSheetId="5">#REF!</definedName>
    <definedName name="・集計転記" localSheetId="4">#REF!</definedName>
    <definedName name="・集計転記" localSheetId="8">#REF!</definedName>
    <definedName name="・集計転記" localSheetId="3">#REF!</definedName>
    <definedName name="・集計転記" localSheetId="2">#REF!</definedName>
    <definedName name="・集計転記" localSheetId="13">#REF!</definedName>
    <definedName name="・集計転記" localSheetId="14">#REF!</definedName>
    <definedName name="・集計転記" localSheetId="15">#REF!</definedName>
    <definedName name="・集計転記">#REF!</definedName>
    <definedName name="・榛" localSheetId="0">[2]!粗・講</definedName>
    <definedName name="・榛" localSheetId="10">[2]!粗・講</definedName>
    <definedName name="・榛" localSheetId="12">[2]!粗・講</definedName>
    <definedName name="・榛" localSheetId="13">[2]!粗・講</definedName>
    <definedName name="・榛" localSheetId="14">[2]!粗・講</definedName>
    <definedName name="・榛" localSheetId="15">[2]!粗・講</definedName>
    <definedName name="・榛">[2]!粗・講</definedName>
    <definedName name="・総括転記" localSheetId="0">#REF!</definedName>
    <definedName name="・総括転記" localSheetId="10">#REF!</definedName>
    <definedName name="・総括転記" localSheetId="12">#REF!</definedName>
    <definedName name="・総括転記" localSheetId="6">#REF!</definedName>
    <definedName name="・総括転記" localSheetId="7">#REF!</definedName>
    <definedName name="・総括転記" localSheetId="5">#REF!</definedName>
    <definedName name="・総括転記" localSheetId="4">#REF!</definedName>
    <definedName name="・総括転記" localSheetId="8">#REF!</definedName>
    <definedName name="・総括転記" localSheetId="3">#REF!</definedName>
    <definedName name="・総括転記" localSheetId="2">#REF!</definedName>
    <definedName name="・総括転記" localSheetId="11">#REF!</definedName>
    <definedName name="・総括転記" localSheetId="13">#REF!</definedName>
    <definedName name="・総括転記" localSheetId="14">#REF!</definedName>
    <definedName name="・総括転記" localSheetId="15">#REF!</definedName>
    <definedName name="・総括転記">#REF!</definedName>
    <definedName name="・対象" localSheetId="0">#REF!</definedName>
    <definedName name="・対象" localSheetId="10">#REF!</definedName>
    <definedName name="・対象" localSheetId="12">#REF!</definedName>
    <definedName name="・対象" localSheetId="6">#REF!</definedName>
    <definedName name="・対象" localSheetId="7">#REF!</definedName>
    <definedName name="・対象" localSheetId="5">#REF!</definedName>
    <definedName name="・対象" localSheetId="4">#REF!</definedName>
    <definedName name="・対象" localSheetId="8">#REF!</definedName>
    <definedName name="・対象" localSheetId="3">#REF!</definedName>
    <definedName name="・対象" localSheetId="2">#REF!</definedName>
    <definedName name="・対象" localSheetId="13">#REF!</definedName>
    <definedName name="・対象" localSheetId="14">#REF!</definedName>
    <definedName name="・対象" localSheetId="15">#REF!</definedName>
    <definedName name="・対象">#REF!</definedName>
    <definedName name="・代価書出" localSheetId="0">#REF!</definedName>
    <definedName name="・代価書出" localSheetId="10">#REF!</definedName>
    <definedName name="・代価書出" localSheetId="12">#REF!</definedName>
    <definedName name="・代価書出" localSheetId="6">#REF!</definedName>
    <definedName name="・代価書出" localSheetId="7">#REF!</definedName>
    <definedName name="・代価書出" localSheetId="5">#REF!</definedName>
    <definedName name="・代価書出" localSheetId="4">#REF!</definedName>
    <definedName name="・代価書出" localSheetId="8">#REF!</definedName>
    <definedName name="・代価書出" localSheetId="3">#REF!</definedName>
    <definedName name="・代価書出" localSheetId="2">#REF!</definedName>
    <definedName name="・代価書出" localSheetId="13">#REF!</definedName>
    <definedName name="・代価書出" localSheetId="14">#REF!</definedName>
    <definedName name="・代価書出" localSheetId="15">#REF!</definedName>
    <definedName name="・代価書出">#REF!</definedName>
    <definedName name="・単位行" localSheetId="0">#REF!</definedName>
    <definedName name="・単位行" localSheetId="10">#REF!</definedName>
    <definedName name="・単位行" localSheetId="12">#REF!</definedName>
    <definedName name="・単位行" localSheetId="6">#REF!</definedName>
    <definedName name="・単位行" localSheetId="7">#REF!</definedName>
    <definedName name="・単位行" localSheetId="5">#REF!</definedName>
    <definedName name="・単位行" localSheetId="4">#REF!</definedName>
    <definedName name="・単位行" localSheetId="8">#REF!</definedName>
    <definedName name="・単位行" localSheetId="3">#REF!</definedName>
    <definedName name="・単位行" localSheetId="2">#REF!</definedName>
    <definedName name="・単位行" localSheetId="13">#REF!</definedName>
    <definedName name="・単位行" localSheetId="14">#REF!</definedName>
    <definedName name="・単位行" localSheetId="15">#REF!</definedName>
    <definedName name="・単位行">#REF!</definedName>
    <definedName name="・担当" localSheetId="0">#REF!</definedName>
    <definedName name="・担当" localSheetId="10">#REF!</definedName>
    <definedName name="・担当" localSheetId="12">#REF!</definedName>
    <definedName name="・担当" localSheetId="6">#REF!</definedName>
    <definedName name="・担当" localSheetId="7">#REF!</definedName>
    <definedName name="・担当" localSheetId="5">#REF!</definedName>
    <definedName name="・担当" localSheetId="4">#REF!</definedName>
    <definedName name="・担当" localSheetId="8">#REF!</definedName>
    <definedName name="・担当" localSheetId="3">#REF!</definedName>
    <definedName name="・担当" localSheetId="2">#REF!</definedName>
    <definedName name="・担当" localSheetId="13">#REF!</definedName>
    <definedName name="・担当" localSheetId="14">#REF!</definedName>
    <definedName name="・担当" localSheetId="15">#REF!</definedName>
    <definedName name="・担当">#REF!</definedName>
    <definedName name="・頁設定" localSheetId="0">#REF!</definedName>
    <definedName name="・頁設定" localSheetId="10">#REF!</definedName>
    <definedName name="・頁設定" localSheetId="12">#REF!</definedName>
    <definedName name="・頁設定" localSheetId="6">#REF!</definedName>
    <definedName name="・頁設定" localSheetId="7">#REF!</definedName>
    <definedName name="・頁設定" localSheetId="5">#REF!</definedName>
    <definedName name="・頁設定" localSheetId="4">#REF!</definedName>
    <definedName name="・頁設定" localSheetId="8">#REF!</definedName>
    <definedName name="・頁設定" localSheetId="3">#REF!</definedName>
    <definedName name="・頁設定" localSheetId="2">#REF!</definedName>
    <definedName name="・頁設定" localSheetId="13">#REF!</definedName>
    <definedName name="・頁設定" localSheetId="14">#REF!</definedName>
    <definedName name="・頁設定" localSheetId="15">#REF!</definedName>
    <definedName name="・頁設定">#REF!</definedName>
    <definedName name="A" localSheetId="0">調査先対象者名簿③担当者</definedName>
    <definedName name="A" localSheetId="10">調査先対象者名簿③担当者</definedName>
    <definedName name="A" localSheetId="12">調査先対象者名簿③担当者</definedName>
    <definedName name="A" localSheetId="9">調査先対象者名簿③担当者</definedName>
    <definedName name="A" localSheetId="6">調査先対象者名簿③担当者</definedName>
    <definedName name="A" localSheetId="7">調査先対象者名簿③担当者</definedName>
    <definedName name="A" localSheetId="5">調査先対象者名簿③担当者</definedName>
    <definedName name="A" localSheetId="4">調査先対象者名簿③担当者</definedName>
    <definedName name="A" localSheetId="8">調査先対象者名簿③担当者</definedName>
    <definedName name="A" localSheetId="3">調査先対象者名簿③担当者</definedName>
    <definedName name="A" localSheetId="2">調査先対象者名簿③担当者</definedName>
    <definedName name="A" localSheetId="11">調査先対象者名簿③担当者</definedName>
    <definedName name="A" localSheetId="13">調査先対象者名簿③担当者</definedName>
    <definedName name="A" localSheetId="14">調査先対象者名簿③担当者</definedName>
    <definedName name="A" localSheetId="15">調査先対象者名簿③担当者</definedName>
    <definedName name="a" localSheetId="17">[3]内訳書!#REF!</definedName>
    <definedName name="a" localSheetId="21">[3]内訳書!#REF!</definedName>
    <definedName name="A">調査先対象者名簿③担当者</definedName>
    <definedName name="A1浦神地区" localSheetId="0">#REF!</definedName>
    <definedName name="A1浦神地区" localSheetId="10">#REF!</definedName>
    <definedName name="A1浦神地区" localSheetId="12">#REF!</definedName>
    <definedName name="A1浦神地区" localSheetId="6">#REF!</definedName>
    <definedName name="A1浦神地区" localSheetId="7">#REF!</definedName>
    <definedName name="A1浦神地区" localSheetId="5">#REF!</definedName>
    <definedName name="A1浦神地区" localSheetId="4">#REF!</definedName>
    <definedName name="A1浦神地区" localSheetId="8">#REF!</definedName>
    <definedName name="A1浦神地区" localSheetId="3">#REF!</definedName>
    <definedName name="A1浦神地区" localSheetId="2">#REF!</definedName>
    <definedName name="A1浦神地区" localSheetId="11">#REF!</definedName>
    <definedName name="A1浦神地区" localSheetId="13">#REF!</definedName>
    <definedName name="A1浦神地区" localSheetId="14">#REF!</definedName>
    <definedName name="A1浦神地区" localSheetId="15">#REF!</definedName>
    <definedName name="A1浦神地区">#REF!</definedName>
    <definedName name="ａａａ">[4]!ａａａ</definedName>
    <definedName name="anscount" hidden="1">4</definedName>
    <definedName name="b" localSheetId="0">#REF!</definedName>
    <definedName name="b" localSheetId="10">#REF!</definedName>
    <definedName name="b" localSheetId="12">#REF!</definedName>
    <definedName name="b" localSheetId="6">#REF!</definedName>
    <definedName name="b" localSheetId="7">#REF!</definedName>
    <definedName name="b" localSheetId="5">#REF!</definedName>
    <definedName name="b" localSheetId="4">#REF!</definedName>
    <definedName name="b" localSheetId="8">#REF!</definedName>
    <definedName name="b" localSheetId="3">#REF!</definedName>
    <definedName name="b" localSheetId="2">#REF!</definedName>
    <definedName name="b" localSheetId="11">#REF!</definedName>
    <definedName name="b" localSheetId="13">#REF!</definedName>
    <definedName name="b" localSheetId="14">#REF!</definedName>
    <definedName name="b" localSheetId="15">#REF!</definedName>
    <definedName name="b" localSheetId="17">[3]内訳書!#REF!</definedName>
    <definedName name="b" localSheetId="21">[3]内訳書!#REF!</definedName>
    <definedName name="b">#REF!</definedName>
    <definedName name="CHECK" localSheetId="0">#REF!</definedName>
    <definedName name="CHECK" localSheetId="10">#REF!</definedName>
    <definedName name="CHECK" localSheetId="12">#REF!</definedName>
    <definedName name="CHECK" localSheetId="6">#REF!</definedName>
    <definedName name="CHECK" localSheetId="7">#REF!</definedName>
    <definedName name="CHECK" localSheetId="5">#REF!</definedName>
    <definedName name="CHECK" localSheetId="4">#REF!</definedName>
    <definedName name="CHECK" localSheetId="8">#REF!</definedName>
    <definedName name="CHECK" localSheetId="3">#REF!</definedName>
    <definedName name="CHECK" localSheetId="2">#REF!</definedName>
    <definedName name="CHECK" localSheetId="13">#REF!</definedName>
    <definedName name="CHECK" localSheetId="14">#REF!</definedName>
    <definedName name="CHECK" localSheetId="15">#REF!</definedName>
    <definedName name="CHECK">#REF!</definedName>
    <definedName name="CLICK本体付属別">[4]!CLICK本体付属別</definedName>
    <definedName name="DATA" localSheetId="17">#REF!</definedName>
    <definedName name="DATA" localSheetId="21">#REF!</definedName>
    <definedName name="DATA">[5]DATA!$1:$1048576</definedName>
    <definedName name="data64">[6]納品書!$D$39</definedName>
    <definedName name="DATE">[7]Sheet1!$A$1:$F$144</definedName>
    <definedName name="DDD" localSheetId="0" hidden="1">#REF!</definedName>
    <definedName name="DDD" localSheetId="10" hidden="1">#REF!</definedName>
    <definedName name="DDD" localSheetId="12" hidden="1">#REF!</definedName>
    <definedName name="DDD" localSheetId="6" hidden="1">#REF!</definedName>
    <definedName name="DDD" localSheetId="7" hidden="1">#REF!</definedName>
    <definedName name="DDD" localSheetId="5" hidden="1">#REF!</definedName>
    <definedName name="DDD" localSheetId="4" hidden="1">#REF!</definedName>
    <definedName name="DDD" localSheetId="8" hidden="1">#REF!</definedName>
    <definedName name="DDD" localSheetId="3" hidden="1">#REF!</definedName>
    <definedName name="DDD" localSheetId="2" hidden="1">#REF!</definedName>
    <definedName name="DDD" localSheetId="11" hidden="1">#REF!</definedName>
    <definedName name="DDD" localSheetId="13" hidden="1">#REF!</definedName>
    <definedName name="DDD" localSheetId="14" hidden="1">#REF!</definedName>
    <definedName name="DDD" localSheetId="15" hidden="1">#REF!</definedName>
    <definedName name="DDD" hidden="1">#REF!</definedName>
    <definedName name="DEL" localSheetId="0" hidden="1">#REF!</definedName>
    <definedName name="DEL" localSheetId="10" hidden="1">#REF!</definedName>
    <definedName name="DEL" localSheetId="12" hidden="1">#REF!</definedName>
    <definedName name="DEL" localSheetId="6" hidden="1">#REF!</definedName>
    <definedName name="DEL" localSheetId="7" hidden="1">#REF!</definedName>
    <definedName name="DEL" localSheetId="5" hidden="1">#REF!</definedName>
    <definedName name="DEL" localSheetId="4" hidden="1">#REF!</definedName>
    <definedName name="DEL" localSheetId="8" hidden="1">#REF!</definedName>
    <definedName name="DEL" localSheetId="3" hidden="1">#REF!</definedName>
    <definedName name="DEL" localSheetId="2" hidden="1">#REF!</definedName>
    <definedName name="DEL" localSheetId="13" hidden="1">#REF!</definedName>
    <definedName name="DEL" localSheetId="14" hidden="1">#REF!</definedName>
    <definedName name="DEL" localSheetId="15" hidden="1">#REF!</definedName>
    <definedName name="DEL" hidden="1">#REF!</definedName>
    <definedName name="dflt1">[6]ﾕｰｻﾞｰ設定!$E$22</definedName>
    <definedName name="dflt2">[6]ﾕｰｻﾞｰ設定!$E$23</definedName>
    <definedName name="dflt3">[6]ﾕｰｻﾞｰ設定!$F$47</definedName>
    <definedName name="dflt4">[6]ﾕｰｻﾞｰ設定!$E$26</definedName>
    <definedName name="dflt5">[6]ﾕｰｻﾞｰ設定!$E$27</definedName>
    <definedName name="dflt6">[6]ﾕｰｻﾞｰ設定!$F$48</definedName>
    <definedName name="dflt7">[6]ﾕｰｻﾞｰ設定!$G$27</definedName>
    <definedName name="File_Version">[8]DB副産物!$A$1</definedName>
    <definedName name="File_Version_Nen">[8]DB副産物!$B$1</definedName>
    <definedName name="File_Version_Tuki">[8]DB副産物!$C$1</definedName>
    <definedName name="ｈ" localSheetId="15">#REF!</definedName>
    <definedName name="ｈ" localSheetId="17">#REF!</definedName>
    <definedName name="ｈ" localSheetId="21">#REF!</definedName>
    <definedName name="ｈ">#REF!</definedName>
    <definedName name="HANNI1" localSheetId="0">#REF!</definedName>
    <definedName name="HANNI1" localSheetId="10">#REF!</definedName>
    <definedName name="HANNI1" localSheetId="12">#REF!</definedName>
    <definedName name="HANNI1" localSheetId="6">#REF!</definedName>
    <definedName name="HANNI1" localSheetId="7">#REF!</definedName>
    <definedName name="HANNI1" localSheetId="5">#REF!</definedName>
    <definedName name="HANNI1" localSheetId="4">#REF!</definedName>
    <definedName name="HANNI1" localSheetId="8">#REF!</definedName>
    <definedName name="HANNI1" localSheetId="3">#REF!</definedName>
    <definedName name="HANNI1" localSheetId="2">#REF!</definedName>
    <definedName name="HANNI1" localSheetId="11">#REF!</definedName>
    <definedName name="HANNI1" localSheetId="13">#REF!</definedName>
    <definedName name="HANNI1" localSheetId="14">#REF!</definedName>
    <definedName name="HANNI1" localSheetId="15">#REF!</definedName>
    <definedName name="HANNI1">#REF!</definedName>
    <definedName name="HANNI2" localSheetId="0">#REF!</definedName>
    <definedName name="HANNI2" localSheetId="10">#REF!</definedName>
    <definedName name="HANNI2" localSheetId="12">#REF!</definedName>
    <definedName name="HANNI2" localSheetId="6">#REF!</definedName>
    <definedName name="HANNI2" localSheetId="7">#REF!</definedName>
    <definedName name="HANNI2" localSheetId="5">#REF!</definedName>
    <definedName name="HANNI2" localSheetId="4">#REF!</definedName>
    <definedName name="HANNI2" localSheetId="8">#REF!</definedName>
    <definedName name="HANNI2" localSheetId="3">#REF!</definedName>
    <definedName name="HANNI2" localSheetId="2">#REF!</definedName>
    <definedName name="HANNI2" localSheetId="13">#REF!</definedName>
    <definedName name="HANNI2" localSheetId="14">#REF!</definedName>
    <definedName name="HANNI2" localSheetId="15">#REF!</definedName>
    <definedName name="HANNI2">#REF!</definedName>
    <definedName name="HANNI3" localSheetId="0">#REF!</definedName>
    <definedName name="HANNI3" localSheetId="10">#REF!</definedName>
    <definedName name="HANNI3" localSheetId="12">#REF!</definedName>
    <definedName name="HANNI3" localSheetId="6">#REF!</definedName>
    <definedName name="HANNI3" localSheetId="7">#REF!</definedName>
    <definedName name="HANNI3" localSheetId="5">#REF!</definedName>
    <definedName name="HANNI3" localSheetId="4">#REF!</definedName>
    <definedName name="HANNI3" localSheetId="8">#REF!</definedName>
    <definedName name="HANNI3" localSheetId="3">#REF!</definedName>
    <definedName name="HANNI3" localSheetId="2">#REF!</definedName>
    <definedName name="HANNI3" localSheetId="13">#REF!</definedName>
    <definedName name="HANNI3" localSheetId="14">#REF!</definedName>
    <definedName name="HANNI3" localSheetId="15">#REF!</definedName>
    <definedName name="HANNI3">#REF!</definedName>
    <definedName name="Info">[8]Menu!$C$2</definedName>
    <definedName name="Information" localSheetId="0">#REF!</definedName>
    <definedName name="Information" localSheetId="10">#REF!</definedName>
    <definedName name="Information" localSheetId="12">#REF!</definedName>
    <definedName name="Information" localSheetId="6">#REF!</definedName>
    <definedName name="Information" localSheetId="7">#REF!</definedName>
    <definedName name="Information" localSheetId="5">#REF!</definedName>
    <definedName name="Information" localSheetId="4">#REF!</definedName>
    <definedName name="Information" localSheetId="8">#REF!</definedName>
    <definedName name="Information" localSheetId="3">#REF!</definedName>
    <definedName name="Information" localSheetId="2">#REF!</definedName>
    <definedName name="Information" localSheetId="11">#REF!</definedName>
    <definedName name="Information" localSheetId="13">#REF!</definedName>
    <definedName name="Information" localSheetId="14">#REF!</definedName>
    <definedName name="Information" localSheetId="15">#REF!</definedName>
    <definedName name="Information">#REF!</definedName>
    <definedName name="iro" localSheetId="0">#REF!</definedName>
    <definedName name="iro" localSheetId="10">#REF!</definedName>
    <definedName name="iro" localSheetId="12">#REF!</definedName>
    <definedName name="iro" localSheetId="6">#REF!</definedName>
    <definedName name="iro" localSheetId="7">#REF!</definedName>
    <definedName name="iro" localSheetId="5">#REF!</definedName>
    <definedName name="iro" localSheetId="4">#REF!</definedName>
    <definedName name="iro" localSheetId="8">#REF!</definedName>
    <definedName name="iro" localSheetId="3">#REF!</definedName>
    <definedName name="iro" localSheetId="2">#REF!</definedName>
    <definedName name="iro" localSheetId="13">#REF!</definedName>
    <definedName name="iro" localSheetId="14">#REF!</definedName>
    <definedName name="iro" localSheetId="15">#REF!</definedName>
    <definedName name="iro">#REF!</definedName>
    <definedName name="k" localSheetId="0">#REF!</definedName>
    <definedName name="k" localSheetId="10">#REF!</definedName>
    <definedName name="k" localSheetId="12">#REF!</definedName>
    <definedName name="k" localSheetId="6">#REF!</definedName>
    <definedName name="k" localSheetId="7">#REF!</definedName>
    <definedName name="k" localSheetId="5">#REF!</definedName>
    <definedName name="k" localSheetId="4">#REF!</definedName>
    <definedName name="k" localSheetId="8">#REF!</definedName>
    <definedName name="k" localSheetId="3">#REF!</definedName>
    <definedName name="k" localSheetId="2">#REF!</definedName>
    <definedName name="k" localSheetId="13">#REF!</definedName>
    <definedName name="k" localSheetId="14">#REF!</definedName>
    <definedName name="k" localSheetId="15">#REF!</definedName>
    <definedName name="k" localSheetId="17">#REF!</definedName>
    <definedName name="k" localSheetId="21">#REF!</definedName>
    <definedName name="k">#REF!</definedName>
    <definedName name="keisan" localSheetId="0">#REF!</definedName>
    <definedName name="keisan" localSheetId="10">#REF!</definedName>
    <definedName name="keisan" localSheetId="12">#REF!</definedName>
    <definedName name="keisan" localSheetId="6">#REF!</definedName>
    <definedName name="keisan" localSheetId="7">#REF!</definedName>
    <definedName name="keisan" localSheetId="5">#REF!</definedName>
    <definedName name="keisan" localSheetId="4">#REF!</definedName>
    <definedName name="keisan" localSheetId="8">#REF!</definedName>
    <definedName name="keisan" localSheetId="3">#REF!</definedName>
    <definedName name="keisan" localSheetId="2">#REF!</definedName>
    <definedName name="keisan" localSheetId="13">#REF!</definedName>
    <definedName name="keisan" localSheetId="14">#REF!</definedName>
    <definedName name="keisan" localSheetId="15">#REF!</definedName>
    <definedName name="keisan">#REF!</definedName>
    <definedName name="ＫＦ形加算費" localSheetId="0">[9]異形管加算費!#REF!</definedName>
    <definedName name="ＫＦ形加算費" localSheetId="10">[9]異形管加算費!#REF!</definedName>
    <definedName name="ＫＦ形加算費" localSheetId="12">[9]異形管加算費!#REF!</definedName>
    <definedName name="ＫＦ形加算費" localSheetId="6">[9]異形管加算費!#REF!</definedName>
    <definedName name="ＫＦ形加算費" localSheetId="7">[9]異形管加算費!#REF!</definedName>
    <definedName name="ＫＦ形加算費" localSheetId="5">[9]異形管加算費!#REF!</definedName>
    <definedName name="ＫＦ形加算費" localSheetId="4">[9]異形管加算費!#REF!</definedName>
    <definedName name="ＫＦ形加算費" localSheetId="8">[9]異形管加算費!#REF!</definedName>
    <definedName name="ＫＦ形加算費" localSheetId="3">[9]異形管加算費!#REF!</definedName>
    <definedName name="ＫＦ形加算費" localSheetId="2">[9]異形管加算費!#REF!</definedName>
    <definedName name="ＫＦ形加算費" localSheetId="13">[9]異形管加算費!#REF!</definedName>
    <definedName name="ＫＦ形加算費" localSheetId="14">[9]異形管加算費!#REF!</definedName>
    <definedName name="ＫＦ形加算費" localSheetId="15">[9]異形管加算費!#REF!</definedName>
    <definedName name="ＫＦ形加算費">[9]異形管加算費!#REF!</definedName>
    <definedName name="kose" localSheetId="0">#REF!</definedName>
    <definedName name="kose" localSheetId="10">#REF!</definedName>
    <definedName name="kose" localSheetId="12">#REF!</definedName>
    <definedName name="kose" localSheetId="6">#REF!</definedName>
    <definedName name="kose" localSheetId="7">#REF!</definedName>
    <definedName name="kose" localSheetId="5">#REF!</definedName>
    <definedName name="kose" localSheetId="4">#REF!</definedName>
    <definedName name="kose" localSheetId="8">#REF!</definedName>
    <definedName name="kose" localSheetId="3">#REF!</definedName>
    <definedName name="kose" localSheetId="2">#REF!</definedName>
    <definedName name="kose" localSheetId="11">#REF!</definedName>
    <definedName name="kose" localSheetId="13">#REF!</definedName>
    <definedName name="kose" localSheetId="14">#REF!</definedName>
    <definedName name="kose" localSheetId="15">#REF!</definedName>
    <definedName name="kose">#REF!</definedName>
    <definedName name="KOUSUU">[4]!KOUSUU</definedName>
    <definedName name="L_As掘削殻">[8]歩掛!$E$60:$E$61</definedName>
    <definedName name="L_As掘削殻DT10t">[8]歩掛!$H$71:$H$72</definedName>
    <definedName name="L_As掘削殻DT2t">[8]歩掛!$H$75:$H$76</definedName>
    <definedName name="L_As切削殻">[8]歩掛!$E$64</definedName>
    <definedName name="L_As切削殻DT10t">[8]歩掛!$H$79</definedName>
    <definedName name="L_Co無筋殻">[8]歩掛!$E$67:$E$68</definedName>
    <definedName name="L_Co無筋殻DT10t">[8]歩掛!$H$82:$H$84</definedName>
    <definedName name="L_Co無筋殻DT2t">[8]歩掛!$H$87</definedName>
    <definedName name="L_Co有筋殻">[8]歩掛!$E$71:$E$72</definedName>
    <definedName name="L_Co有筋殻DT10t">[8]歩掛!$H$90:$H$92</definedName>
    <definedName name="L_Co有筋殻DT2t">[8]歩掛!$H$95</definedName>
    <definedName name="L_運搬歩掛">[8]歩掛!$B$31:$L$52</definedName>
    <definedName name="L_土砂">[8]歩掛!$E$55:$E$57</definedName>
    <definedName name="L_土砂DT10t">[8]歩掛!$H$55:$H$59</definedName>
    <definedName name="L_土砂DT2t">[8]歩掛!$H$67:$H$68</definedName>
    <definedName name="L_土砂DT4t">[8]歩掛!$H$62:$H$63</definedName>
    <definedName name="L_土質">[8]歩掛!$B$64:$B$66</definedName>
    <definedName name="L_副産物">[8]歩掛!$B$55:$B$59</definedName>
    <definedName name="limcount" hidden="1">2</definedName>
    <definedName name="MENSEKI" localSheetId="0">[10]!MENSEKI</definedName>
    <definedName name="MENSEKI" localSheetId="10">[10]!MENSEKI</definedName>
    <definedName name="MENSEKI" localSheetId="12">[10]!MENSEKI</definedName>
    <definedName name="MENSEKI" localSheetId="13">[10]!MENSEKI</definedName>
    <definedName name="MENSEKI" localSheetId="14">[10]!MENSEKI</definedName>
    <definedName name="MENSEKI" localSheetId="15">[10]!MENSEKI</definedName>
    <definedName name="MENSEKI">[10]!MENSEKI</definedName>
    <definedName name="MENU" localSheetId="17">#REF!</definedName>
    <definedName name="MENU" localSheetId="21">#REF!</definedName>
    <definedName name="MENU">#N/A</definedName>
    <definedName name="MENU1">#N/A</definedName>
    <definedName name="MSG" localSheetId="15">#REF!</definedName>
    <definedName name="MSG" localSheetId="17">#REF!</definedName>
    <definedName name="MSG" localSheetId="21">#REF!</definedName>
    <definedName name="MSG">#REF!</definedName>
    <definedName name="NIJIM" localSheetId="0">[10]!NIJIM</definedName>
    <definedName name="NIJIM" localSheetId="10">[10]!NIJIM</definedName>
    <definedName name="NIJIM" localSheetId="12">[10]!NIJIM</definedName>
    <definedName name="NIJIM" localSheetId="13">[10]!NIJIM</definedName>
    <definedName name="NIJIM" localSheetId="14">[10]!NIJIM</definedName>
    <definedName name="NIJIM" localSheetId="15">[10]!NIJIM</definedName>
    <definedName name="NIJIM">[10]!NIJIM</definedName>
    <definedName name="No" localSheetId="0">#REF!</definedName>
    <definedName name="No" localSheetId="10">#REF!</definedName>
    <definedName name="No" localSheetId="12">#REF!</definedName>
    <definedName name="No" localSheetId="6">#REF!</definedName>
    <definedName name="No" localSheetId="7">#REF!</definedName>
    <definedName name="No" localSheetId="5">#REF!</definedName>
    <definedName name="No" localSheetId="4">#REF!</definedName>
    <definedName name="No" localSheetId="8">#REF!</definedName>
    <definedName name="No" localSheetId="3">#REF!</definedName>
    <definedName name="No" localSheetId="2">#REF!</definedName>
    <definedName name="No" localSheetId="11">#REF!</definedName>
    <definedName name="No" localSheetId="13">#REF!</definedName>
    <definedName name="No" localSheetId="14">#REF!</definedName>
    <definedName name="No" localSheetId="15">#REF!</definedName>
    <definedName name="No">#REF!</definedName>
    <definedName name="OnClick_AddButton" localSheetId="0">[11]!OnClick_AddButton</definedName>
    <definedName name="OnClick_AddButton" localSheetId="10">[11]!OnClick_AddButton</definedName>
    <definedName name="OnClick_AddButton" localSheetId="12">[11]!OnClick_AddButton</definedName>
    <definedName name="OnClick_AddButton" localSheetId="13">[11]!OnClick_AddButton</definedName>
    <definedName name="OnClick_AddButton" localSheetId="14">[11]!OnClick_AddButton</definedName>
    <definedName name="OnClick_AddButton" localSheetId="15">[11]!OnClick_AddButton</definedName>
    <definedName name="OnClick_AddButton">[11]!OnClick_AddButton</definedName>
    <definedName name="OnClick_BackButton" localSheetId="0">[11]!OnClick_BackButton</definedName>
    <definedName name="OnClick_BackButton" localSheetId="10">[11]!OnClick_BackButton</definedName>
    <definedName name="OnClick_BackButton" localSheetId="12">[11]!OnClick_BackButton</definedName>
    <definedName name="OnClick_BackButton" localSheetId="13">[11]!OnClick_BackButton</definedName>
    <definedName name="OnClick_BackButton" localSheetId="14">[11]!OnClick_BackButton</definedName>
    <definedName name="OnClick_BackButton" localSheetId="15">[11]!OnClick_BackButton</definedName>
    <definedName name="OnClick_BackButton">[11]!OnClick_BackButton</definedName>
    <definedName name="OnClick_DelButton" localSheetId="0">[11]!OnClick_DelButton</definedName>
    <definedName name="OnClick_DelButton" localSheetId="10">[11]!OnClick_DelButton</definedName>
    <definedName name="OnClick_DelButton" localSheetId="12">[11]!OnClick_DelButton</definedName>
    <definedName name="OnClick_DelButton" localSheetId="13">[11]!OnClick_DelButton</definedName>
    <definedName name="OnClick_DelButton" localSheetId="14">[11]!OnClick_DelButton</definedName>
    <definedName name="OnClick_DelButton" localSheetId="15">[11]!OnClick_DelButton</definedName>
    <definedName name="OnClick_DelButton">[11]!OnClick_DelButton</definedName>
    <definedName name="OnClick_DropDown計算書タイプ" localSheetId="0">[11]!OnClick_DropDown計算書タイプ</definedName>
    <definedName name="OnClick_DropDown計算書タイプ" localSheetId="10">[11]!OnClick_DropDown計算書タイプ</definedName>
    <definedName name="OnClick_DropDown計算書タイプ" localSheetId="12">[11]!OnClick_DropDown計算書タイプ</definedName>
    <definedName name="OnClick_DropDown計算書タイプ" localSheetId="13">[11]!OnClick_DropDown計算書タイプ</definedName>
    <definedName name="OnClick_DropDown計算書タイプ" localSheetId="14">[11]!OnClick_DropDown計算書タイプ</definedName>
    <definedName name="OnClick_DropDown計算書タイプ" localSheetId="15">[11]!OnClick_DropDown計算書タイプ</definedName>
    <definedName name="OnClick_DropDown計算書タイプ">[11]!OnClick_DropDown計算書タイプ</definedName>
    <definedName name="OnClick_NextButton" localSheetId="0">[11]!OnClick_NextButton</definedName>
    <definedName name="OnClick_NextButton" localSheetId="10">[11]!OnClick_NextButton</definedName>
    <definedName name="OnClick_NextButton" localSheetId="12">[11]!OnClick_NextButton</definedName>
    <definedName name="OnClick_NextButton" localSheetId="13">[11]!OnClick_NextButton</definedName>
    <definedName name="OnClick_NextButton" localSheetId="14">[11]!OnClick_NextButton</definedName>
    <definedName name="OnClick_NextButton" localSheetId="15">[11]!OnClick_NextButton</definedName>
    <definedName name="OnClick_NextButton">[11]!OnClick_NextButton</definedName>
    <definedName name="OnClick_本体付属別総括表">[4]!OnClick_本体付属別総括表</definedName>
    <definedName name="OnClick_本体付属別総括表_Page設定">[4]!OnClick_本体付属別総括表_Page設定</definedName>
    <definedName name="OnSH" localSheetId="0">[11]!OnShow_Dlg詳細指定</definedName>
    <definedName name="OnSH" localSheetId="10">[11]!OnShow_Dlg詳細指定</definedName>
    <definedName name="OnSH" localSheetId="12">[11]!OnShow_Dlg詳細指定</definedName>
    <definedName name="OnSH" localSheetId="13">[11]!OnShow_Dlg詳細指定</definedName>
    <definedName name="OnSH" localSheetId="14">[11]!OnShow_Dlg詳細指定</definedName>
    <definedName name="OnSH" localSheetId="15">[11]!OnShow_Dlg詳細指定</definedName>
    <definedName name="OnSH">[11]!OnShow_Dlg詳細指定</definedName>
    <definedName name="OnShow_Dlg" localSheetId="0">[12]!OnShow_Dlgデータ範囲</definedName>
    <definedName name="OnShow_Dlg" localSheetId="10">[12]!OnShow_Dlgデータ範囲</definedName>
    <definedName name="OnShow_Dlg" localSheetId="12">[12]!OnShow_Dlgデータ範囲</definedName>
    <definedName name="OnShow_Dlg" localSheetId="13">[12]!OnShow_Dlgデータ範囲</definedName>
    <definedName name="OnShow_Dlg" localSheetId="14">[12]!OnShow_Dlgデータ範囲</definedName>
    <definedName name="OnShow_Dlg" localSheetId="15">[12]!OnShow_Dlgデータ範囲</definedName>
    <definedName name="OnShow_Dlg">[12]!OnShow_Dlgデータ範囲</definedName>
    <definedName name="OnShow_DlgMain" localSheetId="0">[11]!OnShow_DlgMain</definedName>
    <definedName name="OnShow_DlgMain" localSheetId="10">[11]!OnShow_DlgMain</definedName>
    <definedName name="OnShow_DlgMain" localSheetId="12">[11]!OnShow_DlgMain</definedName>
    <definedName name="OnShow_DlgMain" localSheetId="13">[11]!OnShow_DlgMain</definedName>
    <definedName name="OnShow_DlgMain" localSheetId="14">[11]!OnShow_DlgMain</definedName>
    <definedName name="OnShow_DlgMain" localSheetId="15">[11]!OnShow_DlgMain</definedName>
    <definedName name="OnShow_DlgMain">[11]!OnShow_DlgMain</definedName>
    <definedName name="OnShow_Dlgデｰタタイプ指定" localSheetId="0">[11]!OnShow_Dlgデｰタタイプ指定</definedName>
    <definedName name="OnShow_Dlgデｰタタイプ指定" localSheetId="10">[11]!OnShow_Dlgデｰタタイプ指定</definedName>
    <definedName name="OnShow_Dlgデｰタタイプ指定" localSheetId="12">[11]!OnShow_Dlgデｰタタイプ指定</definedName>
    <definedName name="OnShow_Dlgデｰタタイプ指定" localSheetId="13">[11]!OnShow_Dlgデｰタタイプ指定</definedName>
    <definedName name="OnShow_Dlgデｰタタイプ指定" localSheetId="14">[11]!OnShow_Dlgデｰタタイプ指定</definedName>
    <definedName name="OnShow_Dlgデｰタタイプ指定" localSheetId="15">[11]!OnShow_Dlgデｰタタイプ指定</definedName>
    <definedName name="OnShow_Dlgデｰタタイプ指定">[11]!OnShow_Dlgデｰタタイプ指定</definedName>
    <definedName name="OnShow_Dlgデータ範囲" localSheetId="0">[11]!OnShow_Dlgデータ範囲</definedName>
    <definedName name="OnShow_Dlgデータ範囲" localSheetId="10">[11]!OnShow_Dlgデータ範囲</definedName>
    <definedName name="OnShow_Dlgデータ範囲" localSheetId="12">[11]!OnShow_Dlgデータ範囲</definedName>
    <definedName name="OnShow_Dlgデータ範囲" localSheetId="13">[11]!OnShow_Dlgデータ範囲</definedName>
    <definedName name="OnShow_Dlgデータ範囲" localSheetId="14">[11]!OnShow_Dlgデータ範囲</definedName>
    <definedName name="OnShow_Dlgデータ範囲" localSheetId="15">[11]!OnShow_Dlgデータ範囲</definedName>
    <definedName name="OnShow_Dlgデータ範囲">[11]!OnShow_Dlgデータ範囲</definedName>
    <definedName name="OnShow_Dlg区切り文字" localSheetId="0">[11]!OnShow_Dlg区切り文字</definedName>
    <definedName name="OnShow_Dlg区切り文字" localSheetId="10">[11]!OnShow_Dlg区切り文字</definedName>
    <definedName name="OnShow_Dlg区切り文字" localSheetId="12">[11]!OnShow_Dlg区切り文字</definedName>
    <definedName name="OnShow_Dlg区切り文字" localSheetId="13">[11]!OnShow_Dlg区切り文字</definedName>
    <definedName name="OnShow_Dlg区切り文字" localSheetId="14">[11]!OnShow_Dlg区切り文字</definedName>
    <definedName name="OnShow_Dlg区切り文字" localSheetId="15">[11]!OnShow_Dlg区切り文字</definedName>
    <definedName name="OnShow_Dlg区切り文字">[11]!OnShow_Dlg区切り文字</definedName>
    <definedName name="OnShow_Dlg詳細指定" localSheetId="0">[11]!OnShow_Dlg詳細指定</definedName>
    <definedName name="OnShow_Dlg詳細指定" localSheetId="10">[11]!OnShow_Dlg詳細指定</definedName>
    <definedName name="OnShow_Dlg詳細指定" localSheetId="12">[11]!OnShow_Dlg詳細指定</definedName>
    <definedName name="OnShow_Dlg詳細指定" localSheetId="13">[11]!OnShow_Dlg詳細指定</definedName>
    <definedName name="OnShow_Dlg詳細指定" localSheetId="14">[11]!OnShow_Dlg詳細指定</definedName>
    <definedName name="OnShow_Dlg詳細指定" localSheetId="15">[11]!OnShow_Dlg詳細指定</definedName>
    <definedName name="OnShow_Dlg詳細指定">[11]!OnShow_Dlg詳細指定</definedName>
    <definedName name="OnShow_Dlg詳細指定１" localSheetId="0">[12]!OnShow_Dlg詳細指定</definedName>
    <definedName name="OnShow_Dlg詳細指定１" localSheetId="10">[12]!OnShow_Dlg詳細指定</definedName>
    <definedName name="OnShow_Dlg詳細指定１" localSheetId="12">[12]!OnShow_Dlg詳細指定</definedName>
    <definedName name="OnShow_Dlg詳細指定１" localSheetId="13">[12]!OnShow_Dlg詳細指定</definedName>
    <definedName name="OnShow_Dlg詳細指定１" localSheetId="14">[12]!OnShow_Dlg詳細指定</definedName>
    <definedName name="OnShow_Dlg詳細指定１" localSheetId="15">[12]!OnShow_Dlg詳細指定</definedName>
    <definedName name="OnShow_Dlg詳細指定１">[12]!OnShow_Dlg詳細指定</definedName>
    <definedName name="OnShow_シｰト名" localSheetId="0">[11]!OnShow_シｰト名</definedName>
    <definedName name="OnShow_シｰト名" localSheetId="10">[11]!OnShow_シｰト名</definedName>
    <definedName name="OnShow_シｰト名" localSheetId="12">[11]!OnShow_シｰト名</definedName>
    <definedName name="OnShow_シｰト名" localSheetId="13">[11]!OnShow_シｰト名</definedName>
    <definedName name="OnShow_シｰト名" localSheetId="14">[11]!OnShow_シｰト名</definedName>
    <definedName name="OnShow_シｰト名" localSheetId="15">[11]!OnShow_シｰト名</definedName>
    <definedName name="OnShow_シｰト名">[11]!OnShow_シｰト名</definedName>
    <definedName name="OnShow_シート名１" localSheetId="0">[11]!OnShow_シｰト名</definedName>
    <definedName name="OnShow_シート名１" localSheetId="10">[11]!OnShow_シｰト名</definedName>
    <definedName name="OnShow_シート名１" localSheetId="12">[11]!OnShow_シｰト名</definedName>
    <definedName name="OnShow_シート名１" localSheetId="13">[11]!OnShow_シｰト名</definedName>
    <definedName name="OnShow_シート名１" localSheetId="14">[11]!OnShow_シｰト名</definedName>
    <definedName name="OnShow_シート名１" localSheetId="15">[11]!OnShow_シｰト名</definedName>
    <definedName name="OnShow_シート名１">[11]!OnShow_シｰト名</definedName>
    <definedName name="OnShow_計算書タイプ追加" localSheetId="0">[11]!OnShow_計算書タイプ追加</definedName>
    <definedName name="OnShow_計算書タイプ追加" localSheetId="10">[11]!OnShow_計算書タイプ追加</definedName>
    <definedName name="OnShow_計算書タイプ追加" localSheetId="12">[11]!OnShow_計算書タイプ追加</definedName>
    <definedName name="OnShow_計算書タイプ追加" localSheetId="13">[11]!OnShow_計算書タイプ追加</definedName>
    <definedName name="OnShow_計算書タイプ追加" localSheetId="14">[11]!OnShow_計算書タイプ追加</definedName>
    <definedName name="OnShow_計算書タイプ追加" localSheetId="15">[11]!OnShow_計算書タイプ追加</definedName>
    <definedName name="OnShow_計算書タイプ追加">[11]!OnShow_計算書タイプ追加</definedName>
    <definedName name="POPWIN" localSheetId="15">#REF!</definedName>
    <definedName name="POPWIN" localSheetId="17">#REF!</definedName>
    <definedName name="POPWIN" localSheetId="21">#REF!</definedName>
    <definedName name="POPWIN">#REF!</definedName>
    <definedName name="POSITION" localSheetId="15">#REF!</definedName>
    <definedName name="POSITION" localSheetId="17">#REF!</definedName>
    <definedName name="POSITION" localSheetId="21">#REF!</definedName>
    <definedName name="POSITION">#REF!</definedName>
    <definedName name="PRI" localSheetId="0">#REF!</definedName>
    <definedName name="PRI" localSheetId="10">#REF!</definedName>
    <definedName name="PRI" localSheetId="12">#REF!</definedName>
    <definedName name="PRI" localSheetId="6">#REF!</definedName>
    <definedName name="PRI" localSheetId="7">#REF!</definedName>
    <definedName name="PRI" localSheetId="5">#REF!</definedName>
    <definedName name="PRI" localSheetId="4">#REF!</definedName>
    <definedName name="PRI" localSheetId="8">#REF!</definedName>
    <definedName name="PRI" localSheetId="3">#REF!</definedName>
    <definedName name="PRI" localSheetId="2">#REF!</definedName>
    <definedName name="PRI" localSheetId="11">#REF!</definedName>
    <definedName name="PRI" localSheetId="13">#REF!</definedName>
    <definedName name="PRI" localSheetId="14">#REF!</definedName>
    <definedName name="PRI" localSheetId="15">#REF!</definedName>
    <definedName name="PRI">#REF!</definedName>
    <definedName name="_xlnm.Print_Area" localSheetId="0">'材料単価(まとめ)'!$B$1:$I$67</definedName>
    <definedName name="_xlnm.Print_Area" localSheetId="10">'施工単価（まとめ）'!$B$1:$H$39</definedName>
    <definedName name="_xlnm.Print_Area" localSheetId="12">'施工歩掛(まとめ) '!$B$1:$G$46</definedName>
    <definedName name="_xlnm.Print_Area" localSheetId="9">'資材単価(梶尾担当)'!$C$1:$I$28</definedName>
    <definedName name="_xlnm.Print_Area" localSheetId="6">単価_FRP蓋!$C$1:$I$6</definedName>
    <definedName name="_xlnm.Print_Area" localSheetId="7">単価_L型止水板!$C$1:$I$5</definedName>
    <definedName name="_xlnm.Print_Area" localSheetId="5">単価_角落とし!$C$1:$I$6</definedName>
    <definedName name="_xlnm.Print_Area" localSheetId="4">単価_護床ブロック!$C$1:$I$6</definedName>
    <definedName name="_xlnm.Print_Area" localSheetId="8">単価_鋼管!$C$1:$I$11</definedName>
    <definedName name="_xlnm.Print_Area" localSheetId="3">単価_縞鋼板!$C$1:$I$5</definedName>
    <definedName name="_xlnm.Print_Area" localSheetId="1">単価_照明器具!$C$1:$I$7</definedName>
    <definedName name="_xlnm.Print_Area" localSheetId="2">単価_防錆剤!$C$1:$I$5</definedName>
    <definedName name="_xlnm.Print_Area" localSheetId="11">'別紙-1'!$A$1:$S$38</definedName>
    <definedName name="_xlnm.Print_Area" localSheetId="13">'別紙-2'!$A$1:$AK$26</definedName>
    <definedName name="_xlnm.Print_Area" localSheetId="14">'別紙-3'!$A$1:$AK$24</definedName>
    <definedName name="_xlnm.Print_Area" localSheetId="15">'別紙-3-2'!$A$1:$AK$21</definedName>
    <definedName name="_xlnm.Print_Area" localSheetId="16">'別紙-4'!$A$1:$K$90</definedName>
    <definedName name="_xlnm.Print_Area" localSheetId="17">'別紙-5'!$A$1:$K$89</definedName>
    <definedName name="_xlnm.Print_Area" localSheetId="18">'別紙-6'!$A$1:$K$46</definedName>
    <definedName name="_xlnm.Print_Area" localSheetId="19">'別紙-7'!$A$1:$K$46</definedName>
    <definedName name="_xlnm.Print_Area" localSheetId="20">'別紙-8'!$A$1:$K$40</definedName>
    <definedName name="_xlnm.Print_Area" localSheetId="21">'別紙-9'!$A$1:$K$42</definedName>
    <definedName name="_xlnm.Print_Area" hidden="1">#REF!</definedName>
    <definedName name="PRINT_AREA_MI" localSheetId="0">#REF!</definedName>
    <definedName name="PRINT_AREA_MI" localSheetId="10">#REF!</definedName>
    <definedName name="PRINT_AREA_MI" localSheetId="12">#REF!</definedName>
    <definedName name="PRINT_AREA_MI" localSheetId="6">#REF!</definedName>
    <definedName name="PRINT_AREA_MI" localSheetId="7">#REF!</definedName>
    <definedName name="PRINT_AREA_MI" localSheetId="5">#REF!</definedName>
    <definedName name="PRINT_AREA_MI" localSheetId="4">#REF!</definedName>
    <definedName name="PRINT_AREA_MI" localSheetId="8">#REF!</definedName>
    <definedName name="PRINT_AREA_MI" localSheetId="3">#REF!</definedName>
    <definedName name="PRINT_AREA_MI" localSheetId="2">#REF!</definedName>
    <definedName name="PRINT_AREA_MI" localSheetId="11">#REF!</definedName>
    <definedName name="PRINT_AREA_MI" localSheetId="13">#REF!</definedName>
    <definedName name="PRINT_AREA_MI" localSheetId="14">#REF!</definedName>
    <definedName name="PRINT_AREA_MI" localSheetId="15">#REF!</definedName>
    <definedName name="PRINT_AREA_MI">#REF!</definedName>
    <definedName name="Print_taitles" localSheetId="15">#REF!</definedName>
    <definedName name="Print_taitles" localSheetId="17">#REF!</definedName>
    <definedName name="Print_taitles" localSheetId="21">#REF!</definedName>
    <definedName name="Print_taitles">#REF!</definedName>
    <definedName name="_xlnm.Print_Titles" localSheetId="0">'材料単価(まとめ)'!$6:$6</definedName>
    <definedName name="_xlnm.Print_Titles" localSheetId="10">'施工単価（まとめ）'!#REF!</definedName>
    <definedName name="_xlnm.Print_Titles" localSheetId="12">'施工歩掛(まとめ) '!#REF!</definedName>
    <definedName name="_xlnm.Print_Titles" localSheetId="9">'資材単価(梶尾担当)'!$2:$2</definedName>
    <definedName name="_xlnm.Print_Titles" localSheetId="6">単価_FRP蓋!$4:$4</definedName>
    <definedName name="_xlnm.Print_Titles" localSheetId="7">単価_L型止水板!$4:$4</definedName>
    <definedName name="_xlnm.Print_Titles" localSheetId="5">単価_角落とし!$4:$4</definedName>
    <definedName name="_xlnm.Print_Titles" localSheetId="4">単価_護床ブロック!$4:$4</definedName>
    <definedName name="_xlnm.Print_Titles" localSheetId="8">単価_鋼管!$4:$4</definedName>
    <definedName name="_xlnm.Print_Titles" localSheetId="3">単価_縞鋼板!$4:$4</definedName>
    <definedName name="_xlnm.Print_Titles" localSheetId="1">単価_照明器具!$4:$4</definedName>
    <definedName name="_xlnm.Print_Titles" localSheetId="2">単価_防錆剤!$4:$4</definedName>
    <definedName name="_xlnm.Print_Titles" localSheetId="16">'別紙-4'!$1:$1</definedName>
    <definedName name="_xlnm.Print_Titles" localSheetId="17">'別紙-5'!$1:$1</definedName>
    <definedName name="_xlnm.Print_Titles" localSheetId="18">'別紙-6'!$1:$1</definedName>
    <definedName name="_xlnm.Print_Titles" localSheetId="19">'別紙-7'!$1:$1</definedName>
    <definedName name="_xlnm.Print_Titles" localSheetId="20">'別紙-8'!$1:$1</definedName>
    <definedName name="_xlnm.Print_Titles" localSheetId="21">'別紙-9'!$1:$1</definedName>
    <definedName name="q" localSheetId="15">#REF!</definedName>
    <definedName name="q">#REF!</definedName>
    <definedName name="RANGE" localSheetId="15">#REF!</definedName>
    <definedName name="RANGE" localSheetId="17">#REF!</definedName>
    <definedName name="RANGE" localSheetId="21">#REF!</definedName>
    <definedName name="RANGE">#REF!</definedName>
    <definedName name="ref1結果" localSheetId="0">#REF!</definedName>
    <definedName name="ref1結果" localSheetId="10">#REF!</definedName>
    <definedName name="ref1結果" localSheetId="12">#REF!</definedName>
    <definedName name="ref1結果" localSheetId="6">#REF!</definedName>
    <definedName name="ref1結果" localSheetId="7">#REF!</definedName>
    <definedName name="ref1結果" localSheetId="5">#REF!</definedName>
    <definedName name="ref1結果" localSheetId="4">#REF!</definedName>
    <definedName name="ref1結果" localSheetId="8">#REF!</definedName>
    <definedName name="ref1結果" localSheetId="3">#REF!</definedName>
    <definedName name="ref1結果" localSheetId="2">#REF!</definedName>
    <definedName name="ref1結果" localSheetId="11">#REF!</definedName>
    <definedName name="ref1結果" localSheetId="13">#REF!</definedName>
    <definedName name="ref1結果" localSheetId="14">#REF!</definedName>
    <definedName name="ref1結果" localSheetId="15">#REF!</definedName>
    <definedName name="ref1結果">#REF!</definedName>
    <definedName name="RIST">[13]ﾘｽﾄ!$B$3:$J$198</definedName>
    <definedName name="rrr" localSheetId="0">#REF!</definedName>
    <definedName name="rrr" localSheetId="10">#REF!</definedName>
    <definedName name="rrr" localSheetId="12">#REF!</definedName>
    <definedName name="rrr" localSheetId="6">#REF!</definedName>
    <definedName name="rrr" localSheetId="7">#REF!</definedName>
    <definedName name="rrr" localSheetId="5">#REF!</definedName>
    <definedName name="rrr" localSheetId="4">#REF!</definedName>
    <definedName name="rrr" localSheetId="8">#REF!</definedName>
    <definedName name="rrr" localSheetId="3">#REF!</definedName>
    <definedName name="rrr" localSheetId="2">#REF!</definedName>
    <definedName name="rrr" localSheetId="11">#REF!</definedName>
    <definedName name="rrr" localSheetId="13">#REF!</definedName>
    <definedName name="rrr" localSheetId="14">#REF!</definedName>
    <definedName name="rrr" localSheetId="15">#REF!</definedName>
    <definedName name="rrr">#REF!</definedName>
    <definedName name="Ｓ" localSheetId="15">[14]内訳書!#REF!</definedName>
    <definedName name="Ｓ" localSheetId="17">[14]内訳書!#REF!</definedName>
    <definedName name="Ｓ" localSheetId="21">[14]内訳書!#REF!</definedName>
    <definedName name="Ｓ">[14]内訳書!#REF!</definedName>
    <definedName name="s_0">[8]BaseSheet!$I$1</definedName>
    <definedName name="s_1">[8]BaseSheet!$Z$1</definedName>
    <definedName name="s_1_1">[8]BaseSheet!$X$1</definedName>
    <definedName name="s_10">[8]BaseSheet!$Y$27</definedName>
    <definedName name="s_11">[8]BaseSheet!$Q$30:$T$59</definedName>
    <definedName name="s_12">[8]BaseSheet!$W$30:$Z$59</definedName>
    <definedName name="s_13">[8]BaseSheet!$Q$27</definedName>
    <definedName name="s_14">[8]BaseSheet!$I$25</definedName>
    <definedName name="s_2">[8]BaseSheet!$A$4:$J$23</definedName>
    <definedName name="s_3">[8]BaseSheet!$S$4:$T$23</definedName>
    <definedName name="s_31">[8]BaseSheet!$AC$4:$AD$23</definedName>
    <definedName name="s_4">[8]BaseSheet!$C$29:$H$30</definedName>
    <definedName name="s_5">[8]BaseSheet!$G$34:$M$41</definedName>
    <definedName name="s_51">[8]BaseSheet!$H$32</definedName>
    <definedName name="s_6">[8]BaseSheet!$D$45:$F$47</definedName>
    <definedName name="s_61">[8]BaseSheet!$J$45:$M$46</definedName>
    <definedName name="s_7">[8]BaseSheet!$A$53</definedName>
    <definedName name="s_8">[8]BaseSheet!$A$56</definedName>
    <definedName name="s_9">[8]BaseSheet!$F$51:$H$54</definedName>
    <definedName name="ＳⅡ形加算費" localSheetId="0">[9]異形管加算費!#REF!</definedName>
    <definedName name="ＳⅡ形加算費" localSheetId="10">[9]異形管加算費!#REF!</definedName>
    <definedName name="ＳⅡ形加算費" localSheetId="12">[9]異形管加算費!#REF!</definedName>
    <definedName name="ＳⅡ形加算費" localSheetId="6">[9]異形管加算費!#REF!</definedName>
    <definedName name="ＳⅡ形加算費" localSheetId="7">[9]異形管加算費!#REF!</definedName>
    <definedName name="ＳⅡ形加算費" localSheetId="5">[9]異形管加算費!#REF!</definedName>
    <definedName name="ＳⅡ形加算費" localSheetId="4">[9]異形管加算費!#REF!</definedName>
    <definedName name="ＳⅡ形加算費" localSheetId="8">[9]異形管加算費!#REF!</definedName>
    <definedName name="ＳⅡ形加算費" localSheetId="3">[9]異形管加算費!#REF!</definedName>
    <definedName name="ＳⅡ形加算費" localSheetId="2">[9]異形管加算費!#REF!</definedName>
    <definedName name="ＳⅡ形加算費" localSheetId="11">[9]異形管加算費!#REF!</definedName>
    <definedName name="ＳⅡ形加算費" localSheetId="13">[9]異形管加算費!#REF!</definedName>
    <definedName name="ＳⅡ形加算費" localSheetId="14">[9]異形管加算費!#REF!</definedName>
    <definedName name="ＳⅡ形加算費" localSheetId="15">[9]異形管加算費!#REF!</definedName>
    <definedName name="ＳⅡ形加算費">[9]異形管加算費!#REF!</definedName>
    <definedName name="sencount" hidden="1">2</definedName>
    <definedName name="SSS" localSheetId="0">[15]!表紙印刷</definedName>
    <definedName name="SSS" localSheetId="10">[15]!表紙印刷</definedName>
    <definedName name="SSS" localSheetId="12">[15]!表紙印刷</definedName>
    <definedName name="SSS" localSheetId="13">[15]!表紙印刷</definedName>
    <definedName name="SSS" localSheetId="14">[15]!表紙印刷</definedName>
    <definedName name="SSS" localSheetId="15">[15]!表紙印刷</definedName>
    <definedName name="SSS">[15]!表紙印刷</definedName>
    <definedName name="step" localSheetId="0">#REF!</definedName>
    <definedName name="step" localSheetId="10">#REF!</definedName>
    <definedName name="step" localSheetId="12">#REF!</definedName>
    <definedName name="step" localSheetId="6">#REF!</definedName>
    <definedName name="step" localSheetId="7">#REF!</definedName>
    <definedName name="step" localSheetId="5">#REF!</definedName>
    <definedName name="step" localSheetId="4">#REF!</definedName>
    <definedName name="step" localSheetId="8">#REF!</definedName>
    <definedName name="step" localSheetId="3">#REF!</definedName>
    <definedName name="step" localSheetId="2">#REF!</definedName>
    <definedName name="step" localSheetId="11">#REF!</definedName>
    <definedName name="step" localSheetId="13">#REF!</definedName>
    <definedName name="step" localSheetId="14">#REF!</definedName>
    <definedName name="step" localSheetId="15">#REF!</definedName>
    <definedName name="step">#REF!</definedName>
    <definedName name="Ｓ形加算費" localSheetId="0">[9]異形管加算費!#REF!</definedName>
    <definedName name="Ｓ形加算費" localSheetId="10">[9]異形管加算費!#REF!</definedName>
    <definedName name="Ｓ形加算費" localSheetId="12">[9]異形管加算費!#REF!</definedName>
    <definedName name="Ｓ形加算費" localSheetId="6">[9]異形管加算費!#REF!</definedName>
    <definedName name="Ｓ形加算費" localSheetId="7">[9]異形管加算費!#REF!</definedName>
    <definedName name="Ｓ形加算費" localSheetId="5">[9]異形管加算費!#REF!</definedName>
    <definedName name="Ｓ形加算費" localSheetId="4">[9]異形管加算費!#REF!</definedName>
    <definedName name="Ｓ形加算費" localSheetId="8">[9]異形管加算費!#REF!</definedName>
    <definedName name="Ｓ形加算費" localSheetId="3">[9]異形管加算費!#REF!</definedName>
    <definedName name="Ｓ形加算費" localSheetId="2">[9]異形管加算費!#REF!</definedName>
    <definedName name="Ｓ形加算費" localSheetId="11">[9]異形管加算費!#REF!</definedName>
    <definedName name="Ｓ形加算費" localSheetId="13">[9]異形管加算費!#REF!</definedName>
    <definedName name="Ｓ形加算費" localSheetId="14">[9]異形管加算費!#REF!</definedName>
    <definedName name="Ｓ形加算費" localSheetId="15">[9]異形管加算費!#REF!</definedName>
    <definedName name="Ｓ形加算費">[9]異形管加算費!#REF!</definedName>
    <definedName name="TANKA" localSheetId="0">#REF!</definedName>
    <definedName name="TANKA" localSheetId="10">#REF!</definedName>
    <definedName name="TANKA" localSheetId="12">#REF!</definedName>
    <definedName name="TANKA" localSheetId="6">#REF!</definedName>
    <definedName name="TANKA" localSheetId="7">#REF!</definedName>
    <definedName name="TANKA" localSheetId="5">#REF!</definedName>
    <definedName name="TANKA" localSheetId="4">#REF!</definedName>
    <definedName name="TANKA" localSheetId="8">#REF!</definedName>
    <definedName name="TANKA" localSheetId="3">#REF!</definedName>
    <definedName name="TANKA" localSheetId="2">#REF!</definedName>
    <definedName name="TANKA" localSheetId="11">#REF!</definedName>
    <definedName name="TANKA" localSheetId="13">#REF!</definedName>
    <definedName name="TANKA" localSheetId="14">#REF!</definedName>
    <definedName name="TANKA" localSheetId="15">#REF!</definedName>
    <definedName name="TANKA">#REF!</definedName>
    <definedName name="Tanka_Keiyu">[8]歩掛!$B$16:$N$26</definedName>
    <definedName name="TEST">[4]!TEST</definedName>
    <definedName name="ti" localSheetId="0">#REF!</definedName>
    <definedName name="ti" localSheetId="10">#REF!</definedName>
    <definedName name="ti" localSheetId="12">#REF!</definedName>
    <definedName name="ti" localSheetId="6">#REF!</definedName>
    <definedName name="ti" localSheetId="7">#REF!</definedName>
    <definedName name="ti" localSheetId="5">#REF!</definedName>
    <definedName name="ti" localSheetId="4">#REF!</definedName>
    <definedName name="ti" localSheetId="8">#REF!</definedName>
    <definedName name="ti" localSheetId="3">#REF!</definedName>
    <definedName name="ti" localSheetId="2">#REF!</definedName>
    <definedName name="ti" localSheetId="11">#REF!</definedName>
    <definedName name="ti" localSheetId="13">#REF!</definedName>
    <definedName name="ti" localSheetId="14">#REF!</definedName>
    <definedName name="ti" localSheetId="15">#REF!</definedName>
    <definedName name="ti">#REF!</definedName>
    <definedName name="Tiku_Keiyu">[8]歩掛!$B$14</definedName>
    <definedName name="TYPE" localSheetId="15">#REF!</definedName>
    <definedName name="TYPE" localSheetId="17">#REF!</definedName>
    <definedName name="TYPE" localSheetId="21">#REF!</definedName>
    <definedName name="TYPE">#REF!</definedName>
    <definedName name="ＵＦ形加算費" localSheetId="0">[9]異形管加算費!#REF!</definedName>
    <definedName name="ＵＦ形加算費" localSheetId="10">[9]異形管加算費!#REF!</definedName>
    <definedName name="ＵＦ形加算費" localSheetId="12">[9]異形管加算費!#REF!</definedName>
    <definedName name="ＵＦ形加算費" localSheetId="6">[9]異形管加算費!#REF!</definedName>
    <definedName name="ＵＦ形加算費" localSheetId="7">[9]異形管加算費!#REF!</definedName>
    <definedName name="ＵＦ形加算費" localSheetId="5">[9]異形管加算費!#REF!</definedName>
    <definedName name="ＵＦ形加算費" localSheetId="4">[9]異形管加算費!#REF!</definedName>
    <definedName name="ＵＦ形加算費" localSheetId="8">[9]異形管加算費!#REF!</definedName>
    <definedName name="ＵＦ形加算費" localSheetId="3">[9]異形管加算費!#REF!</definedName>
    <definedName name="ＵＦ形加算費" localSheetId="2">[9]異形管加算費!#REF!</definedName>
    <definedName name="ＵＦ形加算費" localSheetId="11">[9]異形管加算費!#REF!</definedName>
    <definedName name="ＵＦ形加算費" localSheetId="13">[9]異形管加算費!#REF!</definedName>
    <definedName name="ＵＦ形加算費" localSheetId="14">[9]異形管加算費!#REF!</definedName>
    <definedName name="ＵＦ形加算費" localSheetId="15">[9]異形管加算費!#REF!</definedName>
    <definedName name="ＵＦ形加算費">[9]異形管加算費!#REF!</definedName>
    <definedName name="Ver" localSheetId="0">#REF!</definedName>
    <definedName name="Ver" localSheetId="10">#REF!</definedName>
    <definedName name="Ver" localSheetId="12">#REF!</definedName>
    <definedName name="Ver" localSheetId="6">#REF!</definedName>
    <definedName name="Ver" localSheetId="7">#REF!</definedName>
    <definedName name="Ver" localSheetId="5">#REF!</definedName>
    <definedName name="Ver" localSheetId="4">#REF!</definedName>
    <definedName name="Ver" localSheetId="8">#REF!</definedName>
    <definedName name="Ver" localSheetId="3">#REF!</definedName>
    <definedName name="Ver" localSheetId="2">#REF!</definedName>
    <definedName name="Ver" localSheetId="11">#REF!</definedName>
    <definedName name="Ver" localSheetId="13">#REF!</definedName>
    <definedName name="Ver" localSheetId="14">#REF!</definedName>
    <definedName name="Ver" localSheetId="15">#REF!</definedName>
    <definedName name="Ver">#REF!</definedName>
    <definedName name="vital5">[6]ﾕｰｻﾞｰ設定!$E$15</definedName>
    <definedName name="yp0">[1]設定!$AH$11</definedName>
    <definedName name="ｚ">[16]設計書!$A$1:$J$53</definedName>
    <definedName name="φ" localSheetId="15">#REF!</definedName>
    <definedName name="φ" localSheetId="17">#REF!</definedName>
    <definedName name="φ" localSheetId="21">#REF!</definedName>
    <definedName name="φ">#REF!</definedName>
    <definedName name="あ" localSheetId="0">調査先対象者名簿③担当者</definedName>
    <definedName name="あ" localSheetId="10">調査先対象者名簿③担当者</definedName>
    <definedName name="あ" localSheetId="12">調査先対象者名簿③担当者</definedName>
    <definedName name="あ" localSheetId="9">調査先対象者名簿③担当者</definedName>
    <definedName name="あ" localSheetId="6">調査先対象者名簿③担当者</definedName>
    <definedName name="あ" localSheetId="7">調査先対象者名簿③担当者</definedName>
    <definedName name="あ" localSheetId="5">調査先対象者名簿③担当者</definedName>
    <definedName name="あ" localSheetId="4">調査先対象者名簿③担当者</definedName>
    <definedName name="あ" localSheetId="8">調査先対象者名簿③担当者</definedName>
    <definedName name="あ" localSheetId="3">調査先対象者名簿③担当者</definedName>
    <definedName name="あ" localSheetId="2">調査先対象者名簿③担当者</definedName>
    <definedName name="あ" localSheetId="11">調査先対象者名簿③担当者</definedName>
    <definedName name="あ" localSheetId="13">調査先対象者名簿③担当者</definedName>
    <definedName name="あ" localSheetId="14">調査先対象者名簿③担当者</definedName>
    <definedName name="あ" localSheetId="15">調査先対象者名簿③担当者</definedName>
    <definedName name="あ">調査先対象者名簿③担当者</definedName>
    <definedName name="あい">[17]設計書!$A$1:$J$53</definedName>
    <definedName name="あか">[18]設計書!$A$1:$J$53</definedName>
    <definedName name="ｱﾗｰﾄ" localSheetId="15">#REF!</definedName>
    <definedName name="ｱﾗｰﾄ" localSheetId="17">#REF!</definedName>
    <definedName name="ｱﾗｰﾄ" localSheetId="21">#REF!</definedName>
    <definedName name="ｱﾗｰﾄ">#REF!</definedName>
    <definedName name="い">[19]内訳書!$A$1:$G$128</definedName>
    <definedName name="う">[16]内訳書!$A$1:$G$128</definedName>
    <definedName name="え">[16]内訳書!$A$1:$G$128</definedName>
    <definedName name="ええ" localSheetId="0">[20]工期設定!#REF!</definedName>
    <definedName name="ええ" localSheetId="10">[20]工期設定!#REF!</definedName>
    <definedName name="ええ" localSheetId="12">[20]工期設定!#REF!</definedName>
    <definedName name="ええ" localSheetId="6">[20]工期設定!#REF!</definedName>
    <definedName name="ええ" localSheetId="7">[20]工期設定!#REF!</definedName>
    <definedName name="ええ" localSheetId="5">[20]工期設定!#REF!</definedName>
    <definedName name="ええ" localSheetId="4">[20]工期設定!#REF!</definedName>
    <definedName name="ええ" localSheetId="8">[20]工期設定!#REF!</definedName>
    <definedName name="ええ" localSheetId="3">[20]工期設定!#REF!</definedName>
    <definedName name="ええ" localSheetId="2">[20]工期設定!#REF!</definedName>
    <definedName name="ええ" localSheetId="11">[20]工期設定!#REF!</definedName>
    <definedName name="ええ" localSheetId="13">[20]工期設定!#REF!</definedName>
    <definedName name="ええ" localSheetId="14">[20]工期設定!#REF!</definedName>
    <definedName name="ええ" localSheetId="15">[20]工期設定!#REF!</definedName>
    <definedName name="ええ">[20]工期設定!#REF!</definedName>
    <definedName name="か" localSheetId="15">[21]内訳書!#REF!</definedName>
    <definedName name="か" localSheetId="17">[21]内訳書!#REF!</definedName>
    <definedName name="か" localSheetId="21">[21]内訳書!#REF!</definedName>
    <definedName name="か">[21]内訳書!#REF!</definedName>
    <definedName name="カルバート工_1.作業土工" localSheetId="0">#REF!</definedName>
    <definedName name="カルバート工_1.作業土工" localSheetId="10">#REF!</definedName>
    <definedName name="カルバート工_1.作業土工" localSheetId="12">#REF!</definedName>
    <definedName name="カルバート工_1.作業土工" localSheetId="6">#REF!</definedName>
    <definedName name="カルバート工_1.作業土工" localSheetId="7">#REF!</definedName>
    <definedName name="カルバート工_1.作業土工" localSheetId="5">#REF!</definedName>
    <definedName name="カルバート工_1.作業土工" localSheetId="4">#REF!</definedName>
    <definedName name="カルバート工_1.作業土工" localSheetId="8">#REF!</definedName>
    <definedName name="カルバート工_1.作業土工" localSheetId="3">#REF!</definedName>
    <definedName name="カルバート工_1.作業土工" localSheetId="2">#REF!</definedName>
    <definedName name="カルバート工_1.作業土工" localSheetId="11">#REF!</definedName>
    <definedName name="カルバート工_1.作業土工" localSheetId="13">#REF!</definedName>
    <definedName name="カルバート工_1.作業土工" localSheetId="14">#REF!</definedName>
    <definedName name="カルバート工_1.作業土工" localSheetId="15">#REF!</definedName>
    <definedName name="カルバート工_1.作業土工">#REF!</definedName>
    <definedName name="カルバート工_2.既製杭工" localSheetId="0">#REF!</definedName>
    <definedName name="カルバート工_2.既製杭工" localSheetId="10">#REF!</definedName>
    <definedName name="カルバート工_2.既製杭工" localSheetId="12">#REF!</definedName>
    <definedName name="カルバート工_2.既製杭工" localSheetId="6">#REF!</definedName>
    <definedName name="カルバート工_2.既製杭工" localSheetId="7">#REF!</definedName>
    <definedName name="カルバート工_2.既製杭工" localSheetId="5">#REF!</definedName>
    <definedName name="カルバート工_2.既製杭工" localSheetId="4">#REF!</definedName>
    <definedName name="カルバート工_2.既製杭工" localSheetId="8">#REF!</definedName>
    <definedName name="カルバート工_2.既製杭工" localSheetId="3">#REF!</definedName>
    <definedName name="カルバート工_2.既製杭工" localSheetId="2">#REF!</definedName>
    <definedName name="カルバート工_2.既製杭工" localSheetId="13">#REF!</definedName>
    <definedName name="カルバート工_2.既製杭工" localSheetId="14">#REF!</definedName>
    <definedName name="カルバート工_2.既製杭工" localSheetId="15">#REF!</definedName>
    <definedName name="カルバート工_2.既製杭工">#REF!</definedName>
    <definedName name="カルバート工_3.場所打杭工" localSheetId="0">#REF!</definedName>
    <definedName name="カルバート工_3.場所打杭工" localSheetId="10">#REF!</definedName>
    <definedName name="カルバート工_3.場所打杭工" localSheetId="12">#REF!</definedName>
    <definedName name="カルバート工_3.場所打杭工" localSheetId="6">#REF!</definedName>
    <definedName name="カルバート工_3.場所打杭工" localSheetId="7">#REF!</definedName>
    <definedName name="カルバート工_3.場所打杭工" localSheetId="5">#REF!</definedName>
    <definedName name="カルバート工_3.場所打杭工" localSheetId="4">#REF!</definedName>
    <definedName name="カルバート工_3.場所打杭工" localSheetId="8">#REF!</definedName>
    <definedName name="カルバート工_3.場所打杭工" localSheetId="3">#REF!</definedName>
    <definedName name="カルバート工_3.場所打杭工" localSheetId="2">#REF!</definedName>
    <definedName name="カルバート工_3.場所打杭工" localSheetId="13">#REF!</definedName>
    <definedName name="カルバート工_3.場所打杭工" localSheetId="14">#REF!</definedName>
    <definedName name="カルバート工_3.場所打杭工" localSheetId="15">#REF!</definedName>
    <definedName name="カルバート工_3.場所打杭工">#REF!</definedName>
    <definedName name="カルバート工_4.場所打函渠工_構造物単位_" localSheetId="0">#REF!</definedName>
    <definedName name="カルバート工_4.場所打函渠工_構造物単位_" localSheetId="10">#REF!</definedName>
    <definedName name="カルバート工_4.場所打函渠工_構造物単位_" localSheetId="12">#REF!</definedName>
    <definedName name="カルバート工_4.場所打函渠工_構造物単位_" localSheetId="6">#REF!</definedName>
    <definedName name="カルバート工_4.場所打函渠工_構造物単位_" localSheetId="7">#REF!</definedName>
    <definedName name="カルバート工_4.場所打函渠工_構造物単位_" localSheetId="5">#REF!</definedName>
    <definedName name="カルバート工_4.場所打函渠工_構造物単位_" localSheetId="4">#REF!</definedName>
    <definedName name="カルバート工_4.場所打函渠工_構造物単位_" localSheetId="8">#REF!</definedName>
    <definedName name="カルバート工_4.場所打函渠工_構造物単位_" localSheetId="3">#REF!</definedName>
    <definedName name="カルバート工_4.場所打函渠工_構造物単位_" localSheetId="2">#REF!</definedName>
    <definedName name="カルバート工_4.場所打函渠工_構造物単位_" localSheetId="13">#REF!</definedName>
    <definedName name="カルバート工_4.場所打函渠工_構造物単位_" localSheetId="14">#REF!</definedName>
    <definedName name="カルバート工_4.場所打函渠工_構造物単位_" localSheetId="15">#REF!</definedName>
    <definedName name="カルバート工_4.場所打函渠工_構造物単位_">#REF!</definedName>
    <definedName name="カルバート工_5.場所打函渠工" localSheetId="0">#REF!</definedName>
    <definedName name="カルバート工_5.場所打函渠工" localSheetId="10">#REF!</definedName>
    <definedName name="カルバート工_5.場所打函渠工" localSheetId="12">#REF!</definedName>
    <definedName name="カルバート工_5.場所打函渠工" localSheetId="6">#REF!</definedName>
    <definedName name="カルバート工_5.場所打函渠工" localSheetId="7">#REF!</definedName>
    <definedName name="カルバート工_5.場所打函渠工" localSheetId="5">#REF!</definedName>
    <definedName name="カルバート工_5.場所打函渠工" localSheetId="4">#REF!</definedName>
    <definedName name="カルバート工_5.場所打函渠工" localSheetId="8">#REF!</definedName>
    <definedName name="カルバート工_5.場所打函渠工" localSheetId="3">#REF!</definedName>
    <definedName name="カルバート工_5.場所打函渠工" localSheetId="2">#REF!</definedName>
    <definedName name="カルバート工_5.場所打函渠工" localSheetId="13">#REF!</definedName>
    <definedName name="カルバート工_5.場所打函渠工" localSheetId="14">#REF!</definedName>
    <definedName name="カルバート工_5.場所打函渠工" localSheetId="15">#REF!</definedName>
    <definedName name="カルバート工_5.場所打函渠工">#REF!</definedName>
    <definedName name="カルバート工_6.プレキャストカルバート工" localSheetId="0">#REF!</definedName>
    <definedName name="カルバート工_6.プレキャストカルバート工" localSheetId="10">#REF!</definedName>
    <definedName name="カルバート工_6.プレキャストカルバート工" localSheetId="12">#REF!</definedName>
    <definedName name="カルバート工_6.プレキャストカルバート工" localSheetId="6">#REF!</definedName>
    <definedName name="カルバート工_6.プレキャストカルバート工" localSheetId="7">#REF!</definedName>
    <definedName name="カルバート工_6.プレキャストカルバート工" localSheetId="5">#REF!</definedName>
    <definedName name="カルバート工_6.プレキャストカルバート工" localSheetId="4">#REF!</definedName>
    <definedName name="カルバート工_6.プレキャストカルバート工" localSheetId="8">#REF!</definedName>
    <definedName name="カルバート工_6.プレキャストカルバート工" localSheetId="3">#REF!</definedName>
    <definedName name="カルバート工_6.プレキャストカルバート工" localSheetId="2">#REF!</definedName>
    <definedName name="カルバート工_6.プレキャストカルバート工" localSheetId="13">#REF!</definedName>
    <definedName name="カルバート工_6.プレキャストカルバート工" localSheetId="14">#REF!</definedName>
    <definedName name="カルバート工_6.プレキャストカルバート工" localSheetId="15">#REF!</definedName>
    <definedName name="カルバート工_6.プレキャストカルバート工">#REF!</definedName>
    <definedName name="カルバート工_7.防水工" localSheetId="0">#REF!</definedName>
    <definedName name="カルバート工_7.防水工" localSheetId="10">#REF!</definedName>
    <definedName name="カルバート工_7.防水工" localSheetId="12">#REF!</definedName>
    <definedName name="カルバート工_7.防水工" localSheetId="6">#REF!</definedName>
    <definedName name="カルバート工_7.防水工" localSheetId="7">#REF!</definedName>
    <definedName name="カルバート工_7.防水工" localSheetId="5">#REF!</definedName>
    <definedName name="カルバート工_7.防水工" localSheetId="4">#REF!</definedName>
    <definedName name="カルバート工_7.防水工" localSheetId="8">#REF!</definedName>
    <definedName name="カルバート工_7.防水工" localSheetId="3">#REF!</definedName>
    <definedName name="カルバート工_7.防水工" localSheetId="2">#REF!</definedName>
    <definedName name="カルバート工_7.防水工" localSheetId="13">#REF!</definedName>
    <definedName name="カルバート工_7.防水工" localSheetId="14">#REF!</definedName>
    <definedName name="カルバート工_7.防水工" localSheetId="15">#REF!</definedName>
    <definedName name="カルバート工_7.防水工">#REF!</definedName>
    <definedName name="グループリスト1">[22]設定!$B$139:$B$148</definedName>
    <definedName name="コード列" localSheetId="0">#REF!</definedName>
    <definedName name="コード列" localSheetId="10">#REF!</definedName>
    <definedName name="コード列" localSheetId="12">#REF!</definedName>
    <definedName name="コード列" localSheetId="6">#REF!</definedName>
    <definedName name="コード列" localSheetId="7">#REF!</definedName>
    <definedName name="コード列" localSheetId="5">#REF!</definedName>
    <definedName name="コード列" localSheetId="4">#REF!</definedName>
    <definedName name="コード列" localSheetId="8">#REF!</definedName>
    <definedName name="コード列" localSheetId="3">#REF!</definedName>
    <definedName name="コード列" localSheetId="2">#REF!</definedName>
    <definedName name="コード列" localSheetId="11">#REF!</definedName>
    <definedName name="コード列" localSheetId="13">#REF!</definedName>
    <definedName name="コード列" localSheetId="14">#REF!</definedName>
    <definedName name="コード列" localSheetId="15">#REF!</definedName>
    <definedName name="コード列">#REF!</definedName>
    <definedName name="じ" localSheetId="0">#REF!</definedName>
    <definedName name="じ" localSheetId="10">#REF!</definedName>
    <definedName name="じ" localSheetId="12">#REF!</definedName>
    <definedName name="じ" localSheetId="6">#REF!</definedName>
    <definedName name="じ" localSheetId="7">#REF!</definedName>
    <definedName name="じ" localSheetId="5">#REF!</definedName>
    <definedName name="じ" localSheetId="4">#REF!</definedName>
    <definedName name="じ" localSheetId="8">#REF!</definedName>
    <definedName name="じ" localSheetId="3">#REF!</definedName>
    <definedName name="じ" localSheetId="2">#REF!</definedName>
    <definedName name="じ" localSheetId="13">#REF!</definedName>
    <definedName name="じ" localSheetId="14">#REF!</definedName>
    <definedName name="じ" localSheetId="15">#REF!</definedName>
    <definedName name="じ">#REF!</definedName>
    <definedName name="スキンデータ" localSheetId="0">#REF!</definedName>
    <definedName name="スキンデータ" localSheetId="10">#REF!</definedName>
    <definedName name="スキンデータ" localSheetId="12">#REF!</definedName>
    <definedName name="スキンデータ" localSheetId="6">#REF!</definedName>
    <definedName name="スキンデータ" localSheetId="7">#REF!</definedName>
    <definedName name="スキンデータ" localSheetId="5">#REF!</definedName>
    <definedName name="スキンデータ" localSheetId="4">#REF!</definedName>
    <definedName name="スキンデータ" localSheetId="8">#REF!</definedName>
    <definedName name="スキンデータ" localSheetId="3">#REF!</definedName>
    <definedName name="スキンデータ" localSheetId="2">#REF!</definedName>
    <definedName name="スキンデータ" localSheetId="13">#REF!</definedName>
    <definedName name="スキンデータ" localSheetId="14">#REF!</definedName>
    <definedName name="スキンデータ" localSheetId="15">#REF!</definedName>
    <definedName name="スキンデータ">#REF!</definedName>
    <definedName name="ステータス1">[8]Menu!$J$9:$K$16</definedName>
    <definedName name="ステータス2">[8]Menu!$I$19:$J$23</definedName>
    <definedName name="ステータス3">[8]Menu!$J$26:$J$31</definedName>
    <definedName name="その１">[4]!その１</definedName>
    <definedName name="っで" localSheetId="0">[23]様式702!#REF!</definedName>
    <definedName name="っで" localSheetId="10">[23]様式702!#REF!</definedName>
    <definedName name="っで" localSheetId="12">[23]様式702!#REF!</definedName>
    <definedName name="っで" localSheetId="6">[23]様式702!#REF!</definedName>
    <definedName name="っで" localSheetId="7">[23]様式702!#REF!</definedName>
    <definedName name="っで" localSheetId="5">[23]様式702!#REF!</definedName>
    <definedName name="っで" localSheetId="4">[23]様式702!#REF!</definedName>
    <definedName name="っで" localSheetId="8">[23]様式702!#REF!</definedName>
    <definedName name="っで" localSheetId="3">[23]様式702!#REF!</definedName>
    <definedName name="っで" localSheetId="2">[23]様式702!#REF!</definedName>
    <definedName name="っで" localSheetId="11">[23]様式702!#REF!</definedName>
    <definedName name="っで" localSheetId="13">[23]様式702!#REF!</definedName>
    <definedName name="っで" localSheetId="14">[23]様式702!#REF!</definedName>
    <definedName name="っで" localSheetId="15">[23]様式702!#REF!</definedName>
    <definedName name="っで">[23]様式702!#REF!</definedName>
    <definedName name="で" localSheetId="0">[23]様式702!#REF!</definedName>
    <definedName name="で" localSheetId="10">[23]様式702!#REF!</definedName>
    <definedName name="で" localSheetId="12">[23]様式702!#REF!</definedName>
    <definedName name="で" localSheetId="6">[23]様式702!#REF!</definedName>
    <definedName name="で" localSheetId="7">[23]様式702!#REF!</definedName>
    <definedName name="で" localSheetId="5">[23]様式702!#REF!</definedName>
    <definedName name="で" localSheetId="4">[23]様式702!#REF!</definedName>
    <definedName name="で" localSheetId="8">[23]様式702!#REF!</definedName>
    <definedName name="で" localSheetId="3">[23]様式702!#REF!</definedName>
    <definedName name="で" localSheetId="2">[23]様式702!#REF!</definedName>
    <definedName name="で" localSheetId="11">[23]様式702!#REF!</definedName>
    <definedName name="で" localSheetId="13">[23]様式702!#REF!</definedName>
    <definedName name="で" localSheetId="14">[23]様式702!#REF!</definedName>
    <definedName name="で" localSheetId="15">[23]様式702!#REF!</definedName>
    <definedName name="で">[23]様式702!#REF!</definedName>
    <definedName name="ﾃst" localSheetId="0">[15]!粗・講</definedName>
    <definedName name="ﾃst" localSheetId="10">[15]!粗・講</definedName>
    <definedName name="ﾃst" localSheetId="12">[15]!粗・講</definedName>
    <definedName name="ﾃst" localSheetId="13">[15]!粗・講</definedName>
    <definedName name="ﾃst" localSheetId="14">[15]!粗・講</definedName>
    <definedName name="ﾃst" localSheetId="15">[15]!粗・講</definedName>
    <definedName name="ﾃst">[15]!粗・講</definedName>
    <definedName name="ﾃst２" localSheetId="0">[15]!題印刷</definedName>
    <definedName name="ﾃst２" localSheetId="10">[15]!題印刷</definedName>
    <definedName name="ﾃst２" localSheetId="12">[15]!題印刷</definedName>
    <definedName name="ﾃst２" localSheetId="13">[15]!題印刷</definedName>
    <definedName name="ﾃst２" localSheetId="14">[15]!題印刷</definedName>
    <definedName name="ﾃst２" localSheetId="15">[15]!題印刷</definedName>
    <definedName name="ﾃst２">[15]!題印刷</definedName>
    <definedName name="なまえ" localSheetId="0">#REF!</definedName>
    <definedName name="なまえ" localSheetId="10">#REF!</definedName>
    <definedName name="なまえ" localSheetId="12">#REF!</definedName>
    <definedName name="なまえ" localSheetId="6">#REF!</definedName>
    <definedName name="なまえ" localSheetId="7">#REF!</definedName>
    <definedName name="なまえ" localSheetId="5">#REF!</definedName>
    <definedName name="なまえ" localSheetId="4">#REF!</definedName>
    <definedName name="なまえ" localSheetId="8">#REF!</definedName>
    <definedName name="なまえ" localSheetId="3">#REF!</definedName>
    <definedName name="なまえ" localSheetId="2">#REF!</definedName>
    <definedName name="なまえ" localSheetId="11">#REF!</definedName>
    <definedName name="なまえ" localSheetId="13">#REF!</definedName>
    <definedName name="なまえ" localSheetId="14">#REF!</definedName>
    <definedName name="なまえ" localSheetId="15">#REF!</definedName>
    <definedName name="なまえ">#REF!</definedName>
    <definedName name="なまえ2" localSheetId="0">#REF!</definedName>
    <definedName name="なまえ2" localSheetId="10">#REF!</definedName>
    <definedName name="なまえ2" localSheetId="12">#REF!</definedName>
    <definedName name="なまえ2" localSheetId="6">#REF!</definedName>
    <definedName name="なまえ2" localSheetId="7">#REF!</definedName>
    <definedName name="なまえ2" localSheetId="5">#REF!</definedName>
    <definedName name="なまえ2" localSheetId="4">#REF!</definedName>
    <definedName name="なまえ2" localSheetId="8">#REF!</definedName>
    <definedName name="なまえ2" localSheetId="3">#REF!</definedName>
    <definedName name="なまえ2" localSheetId="2">#REF!</definedName>
    <definedName name="なまえ2" localSheetId="13">#REF!</definedName>
    <definedName name="なまえ2" localSheetId="14">#REF!</definedName>
    <definedName name="なまえ2" localSheetId="15">#REF!</definedName>
    <definedName name="なまえ2">#REF!</definedName>
    <definedName name="ネタ">[4]!ネタ</definedName>
    <definedName name="ふ">[4]!ふ</definedName>
    <definedName name="メニュ_">#N/A</definedName>
    <definedName name="位置選択" localSheetId="15">#REF!</definedName>
    <definedName name="位置選択" localSheetId="17">#REF!</definedName>
    <definedName name="位置選択" localSheetId="21">#REF!</definedName>
    <definedName name="位置選択">#REF!</definedName>
    <definedName name="依頼先" localSheetId="0">#REF!</definedName>
    <definedName name="依頼先" localSheetId="10">#REF!</definedName>
    <definedName name="依頼先" localSheetId="12">#REF!</definedName>
    <definedName name="依頼先" localSheetId="6">#REF!</definedName>
    <definedName name="依頼先" localSheetId="7">#REF!</definedName>
    <definedName name="依頼先" localSheetId="5">#REF!</definedName>
    <definedName name="依頼先" localSheetId="4">#REF!</definedName>
    <definedName name="依頼先" localSheetId="8">#REF!</definedName>
    <definedName name="依頼先" localSheetId="3">#REF!</definedName>
    <definedName name="依頼先" localSheetId="2">#REF!</definedName>
    <definedName name="依頼先" localSheetId="11">#REF!</definedName>
    <definedName name="依頼先" localSheetId="13">#REF!</definedName>
    <definedName name="依頼先" localSheetId="14">#REF!</definedName>
    <definedName name="依頼先" localSheetId="15">#REF!</definedName>
    <definedName name="依頼先">#REF!</definedName>
    <definedName name="異形スキン" localSheetId="0">#REF!</definedName>
    <definedName name="異形スキン" localSheetId="10">#REF!</definedName>
    <definedName name="異形スキン" localSheetId="12">#REF!</definedName>
    <definedName name="異形スキン" localSheetId="6">#REF!</definedName>
    <definedName name="異形スキン" localSheetId="7">#REF!</definedName>
    <definedName name="異形スキン" localSheetId="5">#REF!</definedName>
    <definedName name="異形スキン" localSheetId="4">#REF!</definedName>
    <definedName name="異形スキン" localSheetId="8">#REF!</definedName>
    <definedName name="異形スキン" localSheetId="3">#REF!</definedName>
    <definedName name="異形スキン" localSheetId="2">#REF!</definedName>
    <definedName name="異形スキン" localSheetId="13">#REF!</definedName>
    <definedName name="異形スキン" localSheetId="14">#REF!</definedName>
    <definedName name="異形スキン" localSheetId="15">#REF!</definedName>
    <definedName name="異形スキン">#REF!</definedName>
    <definedName name="一般運転手単価">[8]歩掛!$H$4:$I$11</definedName>
    <definedName name="印刷">#N/A</definedName>
    <definedName name="運搬日数_111">[8]歩掛!$B$101:$F$130</definedName>
    <definedName name="運搬日数_112">[8]歩掛!$B$135:$F$164</definedName>
    <definedName name="運搬日数_113">[8]歩掛!$B$169:$F$198</definedName>
    <definedName name="運搬日数_114">[8]歩掛!$B$203:$F$232</definedName>
    <definedName name="運搬日数_115">[8]歩掛!$B$237:$F$266</definedName>
    <definedName name="運搬日数_121">[8]歩掛!$B$271:$F$300</definedName>
    <definedName name="運搬日数_122">[8]歩掛!$B$305:$F$334</definedName>
    <definedName name="運搬日数_131">[8]歩掛!$B$339:$F$368</definedName>
    <definedName name="運搬日数_132">[8]歩掛!$B$373:$F$402</definedName>
    <definedName name="運搬日数_211">[8]歩掛!$B$407:$F$436</definedName>
    <definedName name="運搬日数_212">[8]歩掛!$B$441:$F$470</definedName>
    <definedName name="運搬日数_221">[8]歩掛!$B$475:$F$504</definedName>
    <definedName name="運搬日数_222">[8]歩掛!$B$509:$F$538</definedName>
    <definedName name="運搬日数_311">[8]歩掛!$B$543:$F$572</definedName>
    <definedName name="運搬日数_411">[8]歩掛!$B$577:$F$606</definedName>
    <definedName name="運搬日数_412">[8]歩掛!$B$611:$F$640</definedName>
    <definedName name="運搬日数_413">[8]歩掛!$B$644:$F$673</definedName>
    <definedName name="運搬日数_421">[8]歩掛!$B$677:$F$706</definedName>
    <definedName name="運搬日数_511">[8]歩掛!$B$733:$F$762</definedName>
    <definedName name="運搬日数_512">[8]歩掛!$B$767:$F$796</definedName>
    <definedName name="運搬日数_513">[8]歩掛!$B$800:$F$829</definedName>
    <definedName name="運搬日数_521">[8]歩掛!$B$833:$F$862</definedName>
    <definedName name="仮">[4]!仮</definedName>
    <definedName name="仮１" localSheetId="0">#REF!</definedName>
    <definedName name="仮１" localSheetId="10">#REF!</definedName>
    <definedName name="仮１" localSheetId="12">#REF!</definedName>
    <definedName name="仮１" localSheetId="6">#REF!</definedName>
    <definedName name="仮１" localSheetId="7">#REF!</definedName>
    <definedName name="仮１" localSheetId="5">#REF!</definedName>
    <definedName name="仮１" localSheetId="4">#REF!</definedName>
    <definedName name="仮１" localSheetId="8">#REF!</definedName>
    <definedName name="仮１" localSheetId="3">#REF!</definedName>
    <definedName name="仮１" localSheetId="2">#REF!</definedName>
    <definedName name="仮１" localSheetId="11">#REF!</definedName>
    <definedName name="仮１" localSheetId="13">#REF!</definedName>
    <definedName name="仮１" localSheetId="14">#REF!</definedName>
    <definedName name="仮１" localSheetId="15">#REF!</definedName>
    <definedName name="仮１">#REF!</definedName>
    <definedName name="仮桟橋">[4]!仮桟橋</definedName>
    <definedName name="仮桟橋下部">[4]!仮桟橋下部</definedName>
    <definedName name="仮設" localSheetId="0">[2]!題印刷</definedName>
    <definedName name="仮設" localSheetId="10">[2]!題印刷</definedName>
    <definedName name="仮設" localSheetId="12">[2]!題印刷</definedName>
    <definedName name="仮設" localSheetId="13">[2]!題印刷</definedName>
    <definedName name="仮設" localSheetId="14">[2]!題印刷</definedName>
    <definedName name="仮設" localSheetId="15">[2]!題印刷</definedName>
    <definedName name="仮設">[2]!題印刷</definedName>
    <definedName name="夏期休暇日数" localSheetId="0">#REF!</definedName>
    <definedName name="夏期休暇日数" localSheetId="10">#REF!</definedName>
    <definedName name="夏期休暇日数" localSheetId="12">#REF!</definedName>
    <definedName name="夏期休暇日数" localSheetId="6">#REF!</definedName>
    <definedName name="夏期休暇日数" localSheetId="7">#REF!</definedName>
    <definedName name="夏期休暇日数" localSheetId="5">#REF!</definedName>
    <definedName name="夏期休暇日数" localSheetId="4">#REF!</definedName>
    <definedName name="夏期休暇日数" localSheetId="8">#REF!</definedName>
    <definedName name="夏期休暇日数" localSheetId="3">#REF!</definedName>
    <definedName name="夏期休暇日数" localSheetId="2">#REF!</definedName>
    <definedName name="夏期休暇日数" localSheetId="11">#REF!</definedName>
    <definedName name="夏期休暇日数" localSheetId="13">#REF!</definedName>
    <definedName name="夏期休暇日数" localSheetId="14">#REF!</definedName>
    <definedName name="夏期休暇日数" localSheetId="15">#REF!</definedName>
    <definedName name="夏期休暇日数">#REF!</definedName>
    <definedName name="荷渡し条件" localSheetId="0">#REF!</definedName>
    <definedName name="荷渡し条件" localSheetId="10">#REF!</definedName>
    <definedName name="荷渡し条件" localSheetId="12">#REF!</definedName>
    <definedName name="荷渡し条件" localSheetId="6">#REF!</definedName>
    <definedName name="荷渡し条件" localSheetId="7">#REF!</definedName>
    <definedName name="荷渡し条件" localSheetId="5">#REF!</definedName>
    <definedName name="荷渡し条件" localSheetId="4">#REF!</definedName>
    <definedName name="荷渡し条件" localSheetId="8">#REF!</definedName>
    <definedName name="荷渡し条件" localSheetId="3">#REF!</definedName>
    <definedName name="荷渡し条件" localSheetId="2">#REF!</definedName>
    <definedName name="荷渡し条件" localSheetId="13">#REF!</definedName>
    <definedName name="荷渡し条件" localSheetId="14">#REF!</definedName>
    <definedName name="荷渡し条件" localSheetId="15">#REF!</definedName>
    <definedName name="荷渡し条件">#REF!</definedName>
    <definedName name="荷渡条件" localSheetId="0">#REF!</definedName>
    <definedName name="荷渡条件" localSheetId="10">#REF!</definedName>
    <definedName name="荷渡条件" localSheetId="12">#REF!</definedName>
    <definedName name="荷渡条件" localSheetId="6">#REF!</definedName>
    <definedName name="荷渡条件" localSheetId="7">#REF!</definedName>
    <definedName name="荷渡条件" localSheetId="5">#REF!</definedName>
    <definedName name="荷渡条件" localSheetId="4">#REF!</definedName>
    <definedName name="荷渡条件" localSheetId="8">#REF!</definedName>
    <definedName name="荷渡条件" localSheetId="3">#REF!</definedName>
    <definedName name="荷渡条件" localSheetId="2">#REF!</definedName>
    <definedName name="荷渡条件" localSheetId="13">#REF!</definedName>
    <definedName name="荷渡条件" localSheetId="14">#REF!</definedName>
    <definedName name="荷渡条件" localSheetId="15">#REF!</definedName>
    <definedName name="荷渡条件">#REF!</definedName>
    <definedName name="画面2" localSheetId="15">#REF!</definedName>
    <definedName name="画面2" localSheetId="17">#REF!</definedName>
    <definedName name="画面2" localSheetId="21">#REF!</definedName>
    <definedName name="画面2">#REF!</definedName>
    <definedName name="会社名" localSheetId="0">#REF!</definedName>
    <definedName name="会社名" localSheetId="10">#REF!</definedName>
    <definedName name="会社名" localSheetId="12">#REF!</definedName>
    <definedName name="会社名" localSheetId="6">#REF!</definedName>
    <definedName name="会社名" localSheetId="7">#REF!</definedName>
    <definedName name="会社名" localSheetId="5">#REF!</definedName>
    <definedName name="会社名" localSheetId="4">#REF!</definedName>
    <definedName name="会社名" localSheetId="8">#REF!</definedName>
    <definedName name="会社名" localSheetId="3">#REF!</definedName>
    <definedName name="会社名" localSheetId="2">#REF!</definedName>
    <definedName name="会社名" localSheetId="13">#REF!</definedName>
    <definedName name="会社名" localSheetId="14">#REF!</definedName>
    <definedName name="会社名" localSheetId="15">#REF!</definedName>
    <definedName name="会社名">#REF!</definedName>
    <definedName name="会社名2" localSheetId="0">#REF!</definedName>
    <definedName name="会社名2" localSheetId="10">#REF!</definedName>
    <definedName name="会社名2" localSheetId="12">#REF!</definedName>
    <definedName name="会社名2" localSheetId="6">#REF!</definedName>
    <definedName name="会社名2" localSheetId="7">#REF!</definedName>
    <definedName name="会社名2" localSheetId="5">#REF!</definedName>
    <definedName name="会社名2" localSheetId="4">#REF!</definedName>
    <definedName name="会社名2" localSheetId="8">#REF!</definedName>
    <definedName name="会社名2" localSheetId="3">#REF!</definedName>
    <definedName name="会社名2" localSheetId="2">#REF!</definedName>
    <definedName name="会社名2" localSheetId="13">#REF!</definedName>
    <definedName name="会社名2" localSheetId="14">#REF!</definedName>
    <definedName name="会社名2" localSheetId="15">#REF!</definedName>
    <definedName name="会社名2">#REF!</definedName>
    <definedName name="寒冷_区分" localSheetId="0">[20]工期設定!#REF!</definedName>
    <definedName name="寒冷_区分" localSheetId="10">[20]工期設定!#REF!</definedName>
    <definedName name="寒冷_区分" localSheetId="12">[20]工期設定!#REF!</definedName>
    <definedName name="寒冷_区分" localSheetId="6">[20]工期設定!#REF!</definedName>
    <definedName name="寒冷_区分" localSheetId="7">[20]工期設定!#REF!</definedName>
    <definedName name="寒冷_区分" localSheetId="5">[20]工期設定!#REF!</definedName>
    <definedName name="寒冷_区分" localSheetId="4">[20]工期設定!#REF!</definedName>
    <definedName name="寒冷_区分" localSheetId="8">[20]工期設定!#REF!</definedName>
    <definedName name="寒冷_区分" localSheetId="3">[20]工期設定!#REF!</definedName>
    <definedName name="寒冷_区分" localSheetId="2">[20]工期設定!#REF!</definedName>
    <definedName name="寒冷_区分" localSheetId="13">[20]工期設定!#REF!</definedName>
    <definedName name="寒冷_区分" localSheetId="14">[20]工期設定!#REF!</definedName>
    <definedName name="寒冷_区分" localSheetId="15">[20]工期設定!#REF!</definedName>
    <definedName name="寒冷_区分">[20]工期設定!#REF!</definedName>
    <definedName name="寒冷地域" localSheetId="0">#REF!</definedName>
    <definedName name="寒冷地域" localSheetId="10">#REF!</definedName>
    <definedName name="寒冷地域" localSheetId="12">#REF!</definedName>
    <definedName name="寒冷地域" localSheetId="6">#REF!</definedName>
    <definedName name="寒冷地域" localSheetId="7">#REF!</definedName>
    <definedName name="寒冷地域" localSheetId="5">#REF!</definedName>
    <definedName name="寒冷地域" localSheetId="4">#REF!</definedName>
    <definedName name="寒冷地域" localSheetId="8">#REF!</definedName>
    <definedName name="寒冷地域" localSheetId="3">#REF!</definedName>
    <definedName name="寒冷地域" localSheetId="2">#REF!</definedName>
    <definedName name="寒冷地域" localSheetId="11">#REF!</definedName>
    <definedName name="寒冷地域" localSheetId="13">#REF!</definedName>
    <definedName name="寒冷地域" localSheetId="14">#REF!</definedName>
    <definedName name="寒冷地域" localSheetId="15">#REF!</definedName>
    <definedName name="寒冷地域">#REF!</definedName>
    <definedName name="規_格" localSheetId="0">#REF!</definedName>
    <definedName name="規_格" localSheetId="10">#REF!</definedName>
    <definedName name="規_格" localSheetId="12">#REF!</definedName>
    <definedName name="規_格" localSheetId="6">#REF!</definedName>
    <definedName name="規_格" localSheetId="7">#REF!</definedName>
    <definedName name="規_格" localSheetId="5">#REF!</definedName>
    <definedName name="規_格" localSheetId="4">#REF!</definedName>
    <definedName name="規_格" localSheetId="8">#REF!</definedName>
    <definedName name="規_格" localSheetId="3">#REF!</definedName>
    <definedName name="規_格" localSheetId="2">#REF!</definedName>
    <definedName name="規_格" localSheetId="13">#REF!</definedName>
    <definedName name="規_格" localSheetId="14">#REF!</definedName>
    <definedName name="規_格" localSheetId="15">#REF!</definedName>
    <definedName name="規_格">#REF!</definedName>
    <definedName name="規格" localSheetId="0">#REF!</definedName>
    <definedName name="規格" localSheetId="10">#REF!</definedName>
    <definedName name="規格" localSheetId="12">#REF!</definedName>
    <definedName name="規格" localSheetId="6">#REF!</definedName>
    <definedName name="規格" localSheetId="7">#REF!</definedName>
    <definedName name="規格" localSheetId="5">#REF!</definedName>
    <definedName name="規格" localSheetId="4">#REF!</definedName>
    <definedName name="規格" localSheetId="8">#REF!</definedName>
    <definedName name="規格" localSheetId="3">#REF!</definedName>
    <definedName name="規格" localSheetId="2">#REF!</definedName>
    <definedName name="規格" localSheetId="13">#REF!</definedName>
    <definedName name="規格" localSheetId="14">#REF!</definedName>
    <definedName name="規格" localSheetId="15">#REF!</definedName>
    <definedName name="規格">#REF!</definedName>
    <definedName name="型枠転記行" localSheetId="0">#REF!</definedName>
    <definedName name="型枠転記行" localSheetId="10">#REF!</definedName>
    <definedName name="型枠転記行" localSheetId="12">#REF!</definedName>
    <definedName name="型枠転記行" localSheetId="6">#REF!</definedName>
    <definedName name="型枠転記行" localSheetId="7">#REF!</definedName>
    <definedName name="型枠転記行" localSheetId="5">#REF!</definedName>
    <definedName name="型枠転記行" localSheetId="4">#REF!</definedName>
    <definedName name="型枠転記行" localSheetId="8">#REF!</definedName>
    <definedName name="型枠転記行" localSheetId="3">#REF!</definedName>
    <definedName name="型枠転記行" localSheetId="2">#REF!</definedName>
    <definedName name="型枠転記行" localSheetId="13">#REF!</definedName>
    <definedName name="型枠転記行" localSheetId="14">#REF!</definedName>
    <definedName name="型枠転記行" localSheetId="15">#REF!</definedName>
    <definedName name="型枠転記行">#REF!</definedName>
    <definedName name="軽量盛土工_1.軽量盛土工" localSheetId="0">#REF!</definedName>
    <definedName name="軽量盛土工_1.軽量盛土工" localSheetId="10">#REF!</definedName>
    <definedName name="軽量盛土工_1.軽量盛土工" localSheetId="12">#REF!</definedName>
    <definedName name="軽量盛土工_1.軽量盛土工" localSheetId="6">#REF!</definedName>
    <definedName name="軽量盛土工_1.軽量盛土工" localSheetId="7">#REF!</definedName>
    <definedName name="軽量盛土工_1.軽量盛土工" localSheetId="5">#REF!</definedName>
    <definedName name="軽量盛土工_1.軽量盛土工" localSheetId="4">#REF!</definedName>
    <definedName name="軽量盛土工_1.軽量盛土工" localSheetId="8">#REF!</definedName>
    <definedName name="軽量盛土工_1.軽量盛土工" localSheetId="3">#REF!</definedName>
    <definedName name="軽量盛土工_1.軽量盛土工" localSheetId="2">#REF!</definedName>
    <definedName name="軽量盛土工_1.軽量盛土工" localSheetId="13">#REF!</definedName>
    <definedName name="軽量盛土工_1.軽量盛土工" localSheetId="14">#REF!</definedName>
    <definedName name="軽量盛土工_1.軽量盛土工" localSheetId="15">#REF!</definedName>
    <definedName name="軽量盛土工_1.軽量盛土工">#REF!</definedName>
    <definedName name="建設物価単価" localSheetId="0">#REF!</definedName>
    <definedName name="建設物価単価" localSheetId="10">#REF!</definedName>
    <definedName name="建設物価単価" localSheetId="12">#REF!</definedName>
    <definedName name="建設物価単価" localSheetId="6">#REF!</definedName>
    <definedName name="建設物価単価" localSheetId="7">#REF!</definedName>
    <definedName name="建設物価単価" localSheetId="5">#REF!</definedName>
    <definedName name="建設物価単価" localSheetId="4">#REF!</definedName>
    <definedName name="建設物価単価" localSheetId="8">#REF!</definedName>
    <definedName name="建設物価単価" localSheetId="3">#REF!</definedName>
    <definedName name="建設物価単価" localSheetId="2">#REF!</definedName>
    <definedName name="建設物価単価" localSheetId="13">#REF!</definedName>
    <definedName name="建設物価単価" localSheetId="14">#REF!</definedName>
    <definedName name="建設物価単価" localSheetId="15">#REF!</definedName>
    <definedName name="建設物価単価">#REF!</definedName>
    <definedName name="建設物価頁" localSheetId="0">#REF!</definedName>
    <definedName name="建設物価頁" localSheetId="10">#REF!</definedName>
    <definedName name="建設物価頁" localSheetId="12">#REF!</definedName>
    <definedName name="建設物価頁" localSheetId="6">#REF!</definedName>
    <definedName name="建設物価頁" localSheetId="7">#REF!</definedName>
    <definedName name="建設物価頁" localSheetId="5">#REF!</definedName>
    <definedName name="建設物価頁" localSheetId="4">#REF!</definedName>
    <definedName name="建設物価頁" localSheetId="8">#REF!</definedName>
    <definedName name="建設物価頁" localSheetId="3">#REF!</definedName>
    <definedName name="建設物価頁" localSheetId="2">#REF!</definedName>
    <definedName name="建設物価頁" localSheetId="13">#REF!</definedName>
    <definedName name="建設物価頁" localSheetId="14">#REF!</definedName>
    <definedName name="建設物価頁" localSheetId="15">#REF!</definedName>
    <definedName name="建設物価頁">#REF!</definedName>
    <definedName name="見積り1" localSheetId="0">#REF!</definedName>
    <definedName name="見積り1" localSheetId="10">#REF!</definedName>
    <definedName name="見積り1" localSheetId="12">#REF!</definedName>
    <definedName name="見積り1" localSheetId="6">#REF!</definedName>
    <definedName name="見積り1" localSheetId="7">#REF!</definedName>
    <definedName name="見積り1" localSheetId="5">#REF!</definedName>
    <definedName name="見積り1" localSheetId="4">#REF!</definedName>
    <definedName name="見積り1" localSheetId="8">#REF!</definedName>
    <definedName name="見積り1" localSheetId="3">#REF!</definedName>
    <definedName name="見積り1" localSheetId="2">#REF!</definedName>
    <definedName name="見積り1" localSheetId="13">#REF!</definedName>
    <definedName name="見積り1" localSheetId="14">#REF!</definedName>
    <definedName name="見積り1" localSheetId="15">#REF!</definedName>
    <definedName name="見積り1">#REF!</definedName>
    <definedName name="見積り2" localSheetId="0">#REF!</definedName>
    <definedName name="見積り2" localSheetId="10">#REF!</definedName>
    <definedName name="見積り2" localSheetId="12">#REF!</definedName>
    <definedName name="見積り2" localSheetId="6">#REF!</definedName>
    <definedName name="見積り2" localSheetId="7">#REF!</definedName>
    <definedName name="見積り2" localSheetId="5">#REF!</definedName>
    <definedName name="見積り2" localSheetId="4">#REF!</definedName>
    <definedName name="見積り2" localSheetId="8">#REF!</definedName>
    <definedName name="見積り2" localSheetId="3">#REF!</definedName>
    <definedName name="見積り2" localSheetId="2">#REF!</definedName>
    <definedName name="見積り2" localSheetId="13">#REF!</definedName>
    <definedName name="見積り2" localSheetId="14">#REF!</definedName>
    <definedName name="見積り2" localSheetId="15">#REF!</definedName>
    <definedName name="見積り2">#REF!</definedName>
    <definedName name="見積り3" localSheetId="0">#REF!</definedName>
    <definedName name="見積り3" localSheetId="10">#REF!</definedName>
    <definedName name="見積り3" localSheetId="12">#REF!</definedName>
    <definedName name="見積り3" localSheetId="6">#REF!</definedName>
    <definedName name="見積り3" localSheetId="7">#REF!</definedName>
    <definedName name="見積り3" localSheetId="5">#REF!</definedName>
    <definedName name="見積り3" localSheetId="4">#REF!</definedName>
    <definedName name="見積り3" localSheetId="8">#REF!</definedName>
    <definedName name="見積り3" localSheetId="3">#REF!</definedName>
    <definedName name="見積り3" localSheetId="2">#REF!</definedName>
    <definedName name="見積り3" localSheetId="13">#REF!</definedName>
    <definedName name="見積り3" localSheetId="14">#REF!</definedName>
    <definedName name="見積り3" localSheetId="15">#REF!</definedName>
    <definedName name="見積り3">#REF!</definedName>
    <definedName name="呼出">#N/A</definedName>
    <definedName name="工期" localSheetId="0">[20]工期設定!#REF!</definedName>
    <definedName name="工期" localSheetId="10">[20]工期設定!#REF!</definedName>
    <definedName name="工期" localSheetId="12">[20]工期設定!#REF!</definedName>
    <definedName name="工期" localSheetId="6">[20]工期設定!#REF!</definedName>
    <definedName name="工期" localSheetId="7">[20]工期設定!#REF!</definedName>
    <definedName name="工期" localSheetId="5">[20]工期設定!#REF!</definedName>
    <definedName name="工期" localSheetId="4">[20]工期設定!#REF!</definedName>
    <definedName name="工期" localSheetId="8">[20]工期設定!#REF!</definedName>
    <definedName name="工期" localSheetId="3">[20]工期設定!#REF!</definedName>
    <definedName name="工期" localSheetId="2">[20]工期設定!#REF!</definedName>
    <definedName name="工期" localSheetId="13">[20]工期設定!#REF!</definedName>
    <definedName name="工期" localSheetId="14">[20]工期設定!#REF!</definedName>
    <definedName name="工期" localSheetId="15">[20]工期設定!#REF!</definedName>
    <definedName name="工期">[20]工期設定!#REF!</definedName>
    <definedName name="工期設定_印刷範囲" localSheetId="0">#REF!</definedName>
    <definedName name="工期設定_印刷範囲" localSheetId="10">#REF!</definedName>
    <definedName name="工期設定_印刷範囲" localSheetId="12">#REF!</definedName>
    <definedName name="工期設定_印刷範囲" localSheetId="6">#REF!</definedName>
    <definedName name="工期設定_印刷範囲" localSheetId="7">#REF!</definedName>
    <definedName name="工期設定_印刷範囲" localSheetId="5">#REF!</definedName>
    <definedName name="工期設定_印刷範囲" localSheetId="4">#REF!</definedName>
    <definedName name="工期設定_印刷範囲" localSheetId="8">#REF!</definedName>
    <definedName name="工期設定_印刷範囲" localSheetId="3">#REF!</definedName>
    <definedName name="工期設定_印刷範囲" localSheetId="2">#REF!</definedName>
    <definedName name="工期設定_印刷範囲" localSheetId="11">#REF!</definedName>
    <definedName name="工期設定_印刷範囲" localSheetId="13">#REF!</definedName>
    <definedName name="工期設定_印刷範囲" localSheetId="14">#REF!</definedName>
    <definedName name="工期設定_印刷範囲" localSheetId="15">#REF!</definedName>
    <definedName name="工期設定_印刷範囲">#REF!</definedName>
    <definedName name="工期設定_印刷範囲下部" localSheetId="0">[20]工期設定!#REF!</definedName>
    <definedName name="工期設定_印刷範囲下部" localSheetId="10">[20]工期設定!#REF!</definedName>
    <definedName name="工期設定_印刷範囲下部" localSheetId="12">[20]工期設定!#REF!</definedName>
    <definedName name="工期設定_印刷範囲下部" localSheetId="6">[20]工期設定!#REF!</definedName>
    <definedName name="工期設定_印刷範囲下部" localSheetId="7">[20]工期設定!#REF!</definedName>
    <definedName name="工期設定_印刷範囲下部" localSheetId="5">[20]工期設定!#REF!</definedName>
    <definedName name="工期設定_印刷範囲下部" localSheetId="4">[20]工期設定!#REF!</definedName>
    <definedName name="工期設定_印刷範囲下部" localSheetId="8">[20]工期設定!#REF!</definedName>
    <definedName name="工期設定_印刷範囲下部" localSheetId="3">[20]工期設定!#REF!</definedName>
    <definedName name="工期設定_印刷範囲下部" localSheetId="2">[20]工期設定!#REF!</definedName>
    <definedName name="工期設定_印刷範囲下部" localSheetId="11">[20]工期設定!#REF!</definedName>
    <definedName name="工期設定_印刷範囲下部" localSheetId="13">[20]工期設定!#REF!</definedName>
    <definedName name="工期設定_印刷範囲下部" localSheetId="14">[20]工期設定!#REF!</definedName>
    <definedName name="工期設定_印刷範囲下部" localSheetId="15">[20]工期設定!#REF!</definedName>
    <definedName name="工期設定_印刷範囲下部">[20]工期設定!#REF!</definedName>
    <definedName name="工期設定_削除範囲" localSheetId="0">[20]工期設定!#REF!</definedName>
    <definedName name="工期設定_削除範囲" localSheetId="10">[20]工期設定!#REF!</definedName>
    <definedName name="工期設定_削除範囲" localSheetId="12">[20]工期設定!#REF!</definedName>
    <definedName name="工期設定_削除範囲" localSheetId="6">[20]工期設定!#REF!</definedName>
    <definedName name="工期設定_削除範囲" localSheetId="7">[20]工期設定!#REF!</definedName>
    <definedName name="工期設定_削除範囲" localSheetId="5">[20]工期設定!#REF!</definedName>
    <definedName name="工期設定_削除範囲" localSheetId="4">[20]工期設定!#REF!</definedName>
    <definedName name="工期設定_削除範囲" localSheetId="8">[20]工期設定!#REF!</definedName>
    <definedName name="工期設定_削除範囲" localSheetId="3">[20]工期設定!#REF!</definedName>
    <definedName name="工期設定_削除範囲" localSheetId="2">[20]工期設定!#REF!</definedName>
    <definedName name="工期設定_削除範囲" localSheetId="13">[20]工期設定!#REF!</definedName>
    <definedName name="工期設定_削除範囲" localSheetId="14">[20]工期設定!#REF!</definedName>
    <definedName name="工期設定_削除範囲" localSheetId="15">[20]工期設定!#REF!</definedName>
    <definedName name="工期設定_削除範囲">[20]工期設定!#REF!</definedName>
    <definedName name="工事CLEAR">[24]!工事CLEAR</definedName>
    <definedName name="工事出力">[24]!工事出力</definedName>
    <definedName name="工事名" localSheetId="0">#REF!</definedName>
    <definedName name="工事名" localSheetId="10">#REF!</definedName>
    <definedName name="工事名" localSheetId="12">#REF!</definedName>
    <definedName name="工事名" localSheetId="6">#REF!</definedName>
    <definedName name="工事名" localSheetId="7">#REF!</definedName>
    <definedName name="工事名" localSheetId="5">#REF!</definedName>
    <definedName name="工事名" localSheetId="4">#REF!</definedName>
    <definedName name="工事名" localSheetId="8">#REF!</definedName>
    <definedName name="工事名" localSheetId="3">#REF!</definedName>
    <definedName name="工事名" localSheetId="2">#REF!</definedName>
    <definedName name="工事名" localSheetId="11">#REF!</definedName>
    <definedName name="工事名" localSheetId="13">#REF!</definedName>
    <definedName name="工事名" localSheetId="14">#REF!</definedName>
    <definedName name="工事名" localSheetId="15">#REF!</definedName>
    <definedName name="工事名">#REF!</definedName>
    <definedName name="工数">[4]!工数</definedName>
    <definedName name="構造物撤去工_1.防護柵撤去工" localSheetId="0">#REF!</definedName>
    <definedName name="構造物撤去工_1.防護柵撤去工" localSheetId="10">#REF!</definedName>
    <definedName name="構造物撤去工_1.防護柵撤去工" localSheetId="12">#REF!</definedName>
    <definedName name="構造物撤去工_1.防護柵撤去工" localSheetId="6">#REF!</definedName>
    <definedName name="構造物撤去工_1.防護柵撤去工" localSheetId="7">#REF!</definedName>
    <definedName name="構造物撤去工_1.防護柵撤去工" localSheetId="5">#REF!</definedName>
    <definedName name="構造物撤去工_1.防護柵撤去工" localSheetId="4">#REF!</definedName>
    <definedName name="構造物撤去工_1.防護柵撤去工" localSheetId="8">#REF!</definedName>
    <definedName name="構造物撤去工_1.防護柵撤去工" localSheetId="3">#REF!</definedName>
    <definedName name="構造物撤去工_1.防護柵撤去工" localSheetId="2">#REF!</definedName>
    <definedName name="構造物撤去工_1.防護柵撤去工" localSheetId="11">#REF!</definedName>
    <definedName name="構造物撤去工_1.防護柵撤去工" localSheetId="13">#REF!</definedName>
    <definedName name="構造物撤去工_1.防護柵撤去工" localSheetId="14">#REF!</definedName>
    <definedName name="構造物撤去工_1.防護柵撤去工" localSheetId="15">#REF!</definedName>
    <definedName name="構造物撤去工_1.防護柵撤去工">#REF!</definedName>
    <definedName name="構造物撤去工_10.道路付属施設撤去工" localSheetId="0">#REF!</definedName>
    <definedName name="構造物撤去工_10.道路付属施設撤去工" localSheetId="10">#REF!</definedName>
    <definedName name="構造物撤去工_10.道路付属施設撤去工" localSheetId="12">#REF!</definedName>
    <definedName name="構造物撤去工_10.道路付属施設撤去工" localSheetId="6">#REF!</definedName>
    <definedName name="構造物撤去工_10.道路付属施設撤去工" localSheetId="7">#REF!</definedName>
    <definedName name="構造物撤去工_10.道路付属施設撤去工" localSheetId="5">#REF!</definedName>
    <definedName name="構造物撤去工_10.道路付属施設撤去工" localSheetId="4">#REF!</definedName>
    <definedName name="構造物撤去工_10.道路付属施設撤去工" localSheetId="8">#REF!</definedName>
    <definedName name="構造物撤去工_10.道路付属施設撤去工" localSheetId="3">#REF!</definedName>
    <definedName name="構造物撤去工_10.道路付属施設撤去工" localSheetId="2">#REF!</definedName>
    <definedName name="構造物撤去工_10.道路付属施設撤去工" localSheetId="13">#REF!</definedName>
    <definedName name="構造物撤去工_10.道路付属施設撤去工" localSheetId="14">#REF!</definedName>
    <definedName name="構造物撤去工_10.道路付属施設撤去工" localSheetId="15">#REF!</definedName>
    <definedName name="構造物撤去工_10.道路付属施設撤去工">#REF!</definedName>
    <definedName name="構造物撤去工_11.ブロック舗装撤去工" localSheetId="0">#REF!</definedName>
    <definedName name="構造物撤去工_11.ブロック舗装撤去工" localSheetId="10">#REF!</definedName>
    <definedName name="構造物撤去工_11.ブロック舗装撤去工" localSheetId="12">#REF!</definedName>
    <definedName name="構造物撤去工_11.ブロック舗装撤去工" localSheetId="6">#REF!</definedName>
    <definedName name="構造物撤去工_11.ブロック舗装撤去工" localSheetId="7">#REF!</definedName>
    <definedName name="構造物撤去工_11.ブロック舗装撤去工" localSheetId="5">#REF!</definedName>
    <definedName name="構造物撤去工_11.ブロック舗装撤去工" localSheetId="4">#REF!</definedName>
    <definedName name="構造物撤去工_11.ブロック舗装撤去工" localSheetId="8">#REF!</definedName>
    <definedName name="構造物撤去工_11.ブロック舗装撤去工" localSheetId="3">#REF!</definedName>
    <definedName name="構造物撤去工_11.ブロック舗装撤去工" localSheetId="2">#REF!</definedName>
    <definedName name="構造物撤去工_11.ブロック舗装撤去工" localSheetId="13">#REF!</definedName>
    <definedName name="構造物撤去工_11.ブロック舗装撤去工" localSheetId="14">#REF!</definedName>
    <definedName name="構造物撤去工_11.ブロック舗装撤去工" localSheetId="15">#REF!</definedName>
    <definedName name="構造物撤去工_11.ブロック舗装撤去工">#REF!</definedName>
    <definedName name="構造物撤去工_12.縁石撤去工" localSheetId="0">#REF!</definedName>
    <definedName name="構造物撤去工_12.縁石撤去工" localSheetId="10">#REF!</definedName>
    <definedName name="構造物撤去工_12.縁石撤去工" localSheetId="12">#REF!</definedName>
    <definedName name="構造物撤去工_12.縁石撤去工" localSheetId="6">#REF!</definedName>
    <definedName name="構造物撤去工_12.縁石撤去工" localSheetId="7">#REF!</definedName>
    <definedName name="構造物撤去工_12.縁石撤去工" localSheetId="5">#REF!</definedName>
    <definedName name="構造物撤去工_12.縁石撤去工" localSheetId="4">#REF!</definedName>
    <definedName name="構造物撤去工_12.縁石撤去工" localSheetId="8">#REF!</definedName>
    <definedName name="構造物撤去工_12.縁石撤去工" localSheetId="3">#REF!</definedName>
    <definedName name="構造物撤去工_12.縁石撤去工" localSheetId="2">#REF!</definedName>
    <definedName name="構造物撤去工_12.縁石撤去工" localSheetId="13">#REF!</definedName>
    <definedName name="構造物撤去工_12.縁石撤去工" localSheetId="14">#REF!</definedName>
    <definedName name="構造物撤去工_12.縁石撤去工" localSheetId="15">#REF!</definedName>
    <definedName name="構造物撤去工_12.縁石撤去工">#REF!</definedName>
    <definedName name="構造物撤去工_13.冬期安全施設撤去工" localSheetId="0">#REF!</definedName>
    <definedName name="構造物撤去工_13.冬期安全施設撤去工" localSheetId="10">#REF!</definedName>
    <definedName name="構造物撤去工_13.冬期安全施設撤去工" localSheetId="12">#REF!</definedName>
    <definedName name="構造物撤去工_13.冬期安全施設撤去工" localSheetId="6">#REF!</definedName>
    <definedName name="構造物撤去工_13.冬期安全施設撤去工" localSheetId="7">#REF!</definedName>
    <definedName name="構造物撤去工_13.冬期安全施設撤去工" localSheetId="5">#REF!</definedName>
    <definedName name="構造物撤去工_13.冬期安全施設撤去工" localSheetId="4">#REF!</definedName>
    <definedName name="構造物撤去工_13.冬期安全施設撤去工" localSheetId="8">#REF!</definedName>
    <definedName name="構造物撤去工_13.冬期安全施設撤去工" localSheetId="3">#REF!</definedName>
    <definedName name="構造物撤去工_13.冬期安全施設撤去工" localSheetId="2">#REF!</definedName>
    <definedName name="構造物撤去工_13.冬期安全施設撤去工" localSheetId="13">#REF!</definedName>
    <definedName name="構造物撤去工_13.冬期安全施設撤去工" localSheetId="14">#REF!</definedName>
    <definedName name="構造物撤去工_13.冬期安全施設撤去工" localSheetId="15">#REF!</definedName>
    <definedName name="構造物撤去工_13.冬期安全施設撤去工">#REF!</definedName>
    <definedName name="構造物撤去工_14.骨材再生工" localSheetId="0">#REF!</definedName>
    <definedName name="構造物撤去工_14.骨材再生工" localSheetId="10">#REF!</definedName>
    <definedName name="構造物撤去工_14.骨材再生工" localSheetId="12">#REF!</definedName>
    <definedName name="構造物撤去工_14.骨材再生工" localSheetId="6">#REF!</definedName>
    <definedName name="構造物撤去工_14.骨材再生工" localSheetId="7">#REF!</definedName>
    <definedName name="構造物撤去工_14.骨材再生工" localSheetId="5">#REF!</definedName>
    <definedName name="構造物撤去工_14.骨材再生工" localSheetId="4">#REF!</definedName>
    <definedName name="構造物撤去工_14.骨材再生工" localSheetId="8">#REF!</definedName>
    <definedName name="構造物撤去工_14.骨材再生工" localSheetId="3">#REF!</definedName>
    <definedName name="構造物撤去工_14.骨材再生工" localSheetId="2">#REF!</definedName>
    <definedName name="構造物撤去工_14.骨材再生工" localSheetId="13">#REF!</definedName>
    <definedName name="構造物撤去工_14.骨材再生工" localSheetId="14">#REF!</definedName>
    <definedName name="構造物撤去工_14.骨材再生工" localSheetId="15">#REF!</definedName>
    <definedName name="構造物撤去工_14.骨材再生工">#REF!</definedName>
    <definedName name="構造物撤去工_15.運搬処理工" localSheetId="0">#REF!</definedName>
    <definedName name="構造物撤去工_15.運搬処理工" localSheetId="10">#REF!</definedName>
    <definedName name="構造物撤去工_15.運搬処理工" localSheetId="12">#REF!</definedName>
    <definedName name="構造物撤去工_15.運搬処理工" localSheetId="6">#REF!</definedName>
    <definedName name="構造物撤去工_15.運搬処理工" localSheetId="7">#REF!</definedName>
    <definedName name="構造物撤去工_15.運搬処理工" localSheetId="5">#REF!</definedName>
    <definedName name="構造物撤去工_15.運搬処理工" localSheetId="4">#REF!</definedName>
    <definedName name="構造物撤去工_15.運搬処理工" localSheetId="8">#REF!</definedName>
    <definedName name="構造物撤去工_15.運搬処理工" localSheetId="3">#REF!</definedName>
    <definedName name="構造物撤去工_15.運搬処理工" localSheetId="2">#REF!</definedName>
    <definedName name="構造物撤去工_15.運搬処理工" localSheetId="13">#REF!</definedName>
    <definedName name="構造物撤去工_15.運搬処理工" localSheetId="14">#REF!</definedName>
    <definedName name="構造物撤去工_15.運搬処理工" localSheetId="15">#REF!</definedName>
    <definedName name="構造物撤去工_15.運搬処理工">#REF!</definedName>
    <definedName name="構造物撤去工_2.標識撤去工" localSheetId="0">#REF!</definedName>
    <definedName name="構造物撤去工_2.標識撤去工" localSheetId="10">#REF!</definedName>
    <definedName name="構造物撤去工_2.標識撤去工" localSheetId="12">#REF!</definedName>
    <definedName name="構造物撤去工_2.標識撤去工" localSheetId="6">#REF!</definedName>
    <definedName name="構造物撤去工_2.標識撤去工" localSheetId="7">#REF!</definedName>
    <definedName name="構造物撤去工_2.標識撤去工" localSheetId="5">#REF!</definedName>
    <definedName name="構造物撤去工_2.標識撤去工" localSheetId="4">#REF!</definedName>
    <definedName name="構造物撤去工_2.標識撤去工" localSheetId="8">#REF!</definedName>
    <definedName name="構造物撤去工_2.標識撤去工" localSheetId="3">#REF!</definedName>
    <definedName name="構造物撤去工_2.標識撤去工" localSheetId="2">#REF!</definedName>
    <definedName name="構造物撤去工_2.標識撤去工" localSheetId="13">#REF!</definedName>
    <definedName name="構造物撤去工_2.標識撤去工" localSheetId="14">#REF!</definedName>
    <definedName name="構造物撤去工_2.標識撤去工" localSheetId="15">#REF!</definedName>
    <definedName name="構造物撤去工_2.標識撤去工">#REF!</definedName>
    <definedName name="構造物撤去工_3.道路付属物撤去工" localSheetId="0">#REF!</definedName>
    <definedName name="構造物撤去工_3.道路付属物撤去工" localSheetId="10">#REF!</definedName>
    <definedName name="構造物撤去工_3.道路付属物撤去工" localSheetId="12">#REF!</definedName>
    <definedName name="構造物撤去工_3.道路付属物撤去工" localSheetId="6">#REF!</definedName>
    <definedName name="構造物撤去工_3.道路付属物撤去工" localSheetId="7">#REF!</definedName>
    <definedName name="構造物撤去工_3.道路付属物撤去工" localSheetId="5">#REF!</definedName>
    <definedName name="構造物撤去工_3.道路付属物撤去工" localSheetId="4">#REF!</definedName>
    <definedName name="構造物撤去工_3.道路付属物撤去工" localSheetId="8">#REF!</definedName>
    <definedName name="構造物撤去工_3.道路付属物撤去工" localSheetId="3">#REF!</definedName>
    <definedName name="構造物撤去工_3.道路付属物撤去工" localSheetId="2">#REF!</definedName>
    <definedName name="構造物撤去工_3.道路付属物撤去工" localSheetId="13">#REF!</definedName>
    <definedName name="構造物撤去工_3.道路付属物撤去工" localSheetId="14">#REF!</definedName>
    <definedName name="構造物撤去工_3.道路付属物撤去工" localSheetId="15">#REF!</definedName>
    <definedName name="構造物撤去工_3.道路付属物撤去工">#REF!</definedName>
    <definedName name="構造物撤去工_4.作業土工" localSheetId="0">#REF!</definedName>
    <definedName name="構造物撤去工_4.作業土工" localSheetId="10">#REF!</definedName>
    <definedName name="構造物撤去工_4.作業土工" localSheetId="12">#REF!</definedName>
    <definedName name="構造物撤去工_4.作業土工" localSheetId="6">#REF!</definedName>
    <definedName name="構造物撤去工_4.作業土工" localSheetId="7">#REF!</definedName>
    <definedName name="構造物撤去工_4.作業土工" localSheetId="5">#REF!</definedName>
    <definedName name="構造物撤去工_4.作業土工" localSheetId="4">#REF!</definedName>
    <definedName name="構造物撤去工_4.作業土工" localSheetId="8">#REF!</definedName>
    <definedName name="構造物撤去工_4.作業土工" localSheetId="3">#REF!</definedName>
    <definedName name="構造物撤去工_4.作業土工" localSheetId="2">#REF!</definedName>
    <definedName name="構造物撤去工_4.作業土工" localSheetId="13">#REF!</definedName>
    <definedName name="構造物撤去工_4.作業土工" localSheetId="14">#REF!</definedName>
    <definedName name="構造物撤去工_4.作業土工" localSheetId="15">#REF!</definedName>
    <definedName name="構造物撤去工_4.作業土工">#REF!</definedName>
    <definedName name="構造物撤去工_5.構造物取壊し工" localSheetId="0">#REF!</definedName>
    <definedName name="構造物撤去工_5.構造物取壊し工" localSheetId="10">#REF!</definedName>
    <definedName name="構造物撤去工_5.構造物取壊し工" localSheetId="12">#REF!</definedName>
    <definedName name="構造物撤去工_5.構造物取壊し工" localSheetId="6">#REF!</definedName>
    <definedName name="構造物撤去工_5.構造物取壊し工" localSheetId="7">#REF!</definedName>
    <definedName name="構造物撤去工_5.構造物取壊し工" localSheetId="5">#REF!</definedName>
    <definedName name="構造物撤去工_5.構造物取壊し工" localSheetId="4">#REF!</definedName>
    <definedName name="構造物撤去工_5.構造物取壊し工" localSheetId="8">#REF!</definedName>
    <definedName name="構造物撤去工_5.構造物取壊し工" localSheetId="3">#REF!</definedName>
    <definedName name="構造物撤去工_5.構造物取壊し工" localSheetId="2">#REF!</definedName>
    <definedName name="構造物撤去工_5.構造物取壊し工" localSheetId="13">#REF!</definedName>
    <definedName name="構造物撤去工_5.構造物取壊し工" localSheetId="14">#REF!</definedName>
    <definedName name="構造物撤去工_5.構造物取壊し工" localSheetId="15">#REF!</definedName>
    <definedName name="構造物撤去工_5.構造物取壊し工">#REF!</definedName>
    <definedName name="構造物撤去工_6.プレキャスト擁壁撤去工" localSheetId="0">#REF!</definedName>
    <definedName name="構造物撤去工_6.プレキャスト擁壁撤去工" localSheetId="10">#REF!</definedName>
    <definedName name="構造物撤去工_6.プレキャスト擁壁撤去工" localSheetId="12">#REF!</definedName>
    <definedName name="構造物撤去工_6.プレキャスト擁壁撤去工" localSheetId="6">#REF!</definedName>
    <definedName name="構造物撤去工_6.プレキャスト擁壁撤去工" localSheetId="7">#REF!</definedName>
    <definedName name="構造物撤去工_6.プレキャスト擁壁撤去工" localSheetId="5">#REF!</definedName>
    <definedName name="構造物撤去工_6.プレキャスト擁壁撤去工" localSheetId="4">#REF!</definedName>
    <definedName name="構造物撤去工_6.プレキャスト擁壁撤去工" localSheetId="8">#REF!</definedName>
    <definedName name="構造物撤去工_6.プレキャスト擁壁撤去工" localSheetId="3">#REF!</definedName>
    <definedName name="構造物撤去工_6.プレキャスト擁壁撤去工" localSheetId="2">#REF!</definedName>
    <definedName name="構造物撤去工_6.プレキャスト擁壁撤去工" localSheetId="13">#REF!</definedName>
    <definedName name="構造物撤去工_6.プレキャスト擁壁撤去工" localSheetId="14">#REF!</definedName>
    <definedName name="構造物撤去工_6.プレキャスト擁壁撤去工" localSheetId="15">#REF!</definedName>
    <definedName name="構造物撤去工_6.プレキャスト擁壁撤去工">#REF!</definedName>
    <definedName name="構造物撤去工_7.排水構造物撤去工" localSheetId="0">#REF!</definedName>
    <definedName name="構造物撤去工_7.排水構造物撤去工" localSheetId="10">#REF!</definedName>
    <definedName name="構造物撤去工_7.排水構造物撤去工" localSheetId="12">#REF!</definedName>
    <definedName name="構造物撤去工_7.排水構造物撤去工" localSheetId="6">#REF!</definedName>
    <definedName name="構造物撤去工_7.排水構造物撤去工" localSheetId="7">#REF!</definedName>
    <definedName name="構造物撤去工_7.排水構造物撤去工" localSheetId="5">#REF!</definedName>
    <definedName name="構造物撤去工_7.排水構造物撤去工" localSheetId="4">#REF!</definedName>
    <definedName name="構造物撤去工_7.排水構造物撤去工" localSheetId="8">#REF!</definedName>
    <definedName name="構造物撤去工_7.排水構造物撤去工" localSheetId="3">#REF!</definedName>
    <definedName name="構造物撤去工_7.排水構造物撤去工" localSheetId="2">#REF!</definedName>
    <definedName name="構造物撤去工_7.排水構造物撤去工" localSheetId="13">#REF!</definedName>
    <definedName name="構造物撤去工_7.排水構造物撤去工" localSheetId="14">#REF!</definedName>
    <definedName name="構造物撤去工_7.排水構造物撤去工" localSheetId="15">#REF!</definedName>
    <definedName name="構造物撤去工_7.排水構造物撤去工">#REF!</definedName>
    <definedName name="構造物撤去工_8.かご撤去工" localSheetId="0">#REF!</definedName>
    <definedName name="構造物撤去工_8.かご撤去工" localSheetId="10">#REF!</definedName>
    <definedName name="構造物撤去工_8.かご撤去工" localSheetId="12">#REF!</definedName>
    <definedName name="構造物撤去工_8.かご撤去工" localSheetId="6">#REF!</definedName>
    <definedName name="構造物撤去工_8.かご撤去工" localSheetId="7">#REF!</definedName>
    <definedName name="構造物撤去工_8.かご撤去工" localSheetId="5">#REF!</definedName>
    <definedName name="構造物撤去工_8.かご撤去工" localSheetId="4">#REF!</definedName>
    <definedName name="構造物撤去工_8.かご撤去工" localSheetId="8">#REF!</definedName>
    <definedName name="構造物撤去工_8.かご撤去工" localSheetId="3">#REF!</definedName>
    <definedName name="構造物撤去工_8.かご撤去工" localSheetId="2">#REF!</definedName>
    <definedName name="構造物撤去工_8.かご撤去工" localSheetId="13">#REF!</definedName>
    <definedName name="構造物撤去工_8.かご撤去工" localSheetId="14">#REF!</definedName>
    <definedName name="構造物撤去工_8.かご撤去工" localSheetId="15">#REF!</definedName>
    <definedName name="構造物撤去工_8.かご撤去工">#REF!</definedName>
    <definedName name="構造物撤去工_9.落石雪害防止撤去工" localSheetId="0">#REF!</definedName>
    <definedName name="構造物撤去工_9.落石雪害防止撤去工" localSheetId="10">#REF!</definedName>
    <definedName name="構造物撤去工_9.落石雪害防止撤去工" localSheetId="12">#REF!</definedName>
    <definedName name="構造物撤去工_9.落石雪害防止撤去工" localSheetId="6">#REF!</definedName>
    <definedName name="構造物撤去工_9.落石雪害防止撤去工" localSheetId="7">#REF!</definedName>
    <definedName name="構造物撤去工_9.落石雪害防止撤去工" localSheetId="5">#REF!</definedName>
    <definedName name="構造物撤去工_9.落石雪害防止撤去工" localSheetId="4">#REF!</definedName>
    <definedName name="構造物撤去工_9.落石雪害防止撤去工" localSheetId="8">#REF!</definedName>
    <definedName name="構造物撤去工_9.落石雪害防止撤去工" localSheetId="3">#REF!</definedName>
    <definedName name="構造物撤去工_9.落石雪害防止撤去工" localSheetId="2">#REF!</definedName>
    <definedName name="構造物撤去工_9.落石雪害防止撤去工" localSheetId="13">#REF!</definedName>
    <definedName name="構造物撤去工_9.落石雪害防止撤去工" localSheetId="14">#REF!</definedName>
    <definedName name="構造物撤去工_9.落石雪害防止撤去工" localSheetId="15">#REF!</definedName>
    <definedName name="構造物撤去工_9.落石雪害防止撤去工">#REF!</definedName>
    <definedName name="行数" localSheetId="0">#REF!</definedName>
    <definedName name="行数" localSheetId="10">#REF!</definedName>
    <definedName name="行数" localSheetId="12">#REF!</definedName>
    <definedName name="行数" localSheetId="6">#REF!</definedName>
    <definedName name="行数" localSheetId="7">#REF!</definedName>
    <definedName name="行数" localSheetId="5">#REF!</definedName>
    <definedName name="行数" localSheetId="4">#REF!</definedName>
    <definedName name="行数" localSheetId="8">#REF!</definedName>
    <definedName name="行数" localSheetId="3">#REF!</definedName>
    <definedName name="行数" localSheetId="2">#REF!</definedName>
    <definedName name="行数" localSheetId="13">#REF!</definedName>
    <definedName name="行数" localSheetId="14">#REF!</definedName>
    <definedName name="行数" localSheetId="15">#REF!</definedName>
    <definedName name="行数">#REF!</definedName>
    <definedName name="鋼材小計" localSheetId="0">#REF!</definedName>
    <definedName name="鋼材小計" localSheetId="10">#REF!</definedName>
    <definedName name="鋼材小計" localSheetId="12">#REF!</definedName>
    <definedName name="鋼材小計" localSheetId="6">#REF!</definedName>
    <definedName name="鋼材小計" localSheetId="7">#REF!</definedName>
    <definedName name="鋼材小計" localSheetId="5">#REF!</definedName>
    <definedName name="鋼材小計" localSheetId="4">#REF!</definedName>
    <definedName name="鋼材小計" localSheetId="8">#REF!</definedName>
    <definedName name="鋼材小計" localSheetId="3">#REF!</definedName>
    <definedName name="鋼材小計" localSheetId="2">#REF!</definedName>
    <definedName name="鋼材小計" localSheetId="13">#REF!</definedName>
    <definedName name="鋼材小計" localSheetId="14">#REF!</definedName>
    <definedName name="鋼材小計" localSheetId="15">#REF!</definedName>
    <definedName name="鋼材小計">#REF!</definedName>
    <definedName name="採用単価" localSheetId="0">#REF!</definedName>
    <definedName name="採用単価" localSheetId="10">#REF!</definedName>
    <definedName name="採用単価" localSheetId="12">#REF!</definedName>
    <definedName name="採用単価" localSheetId="6">#REF!</definedName>
    <definedName name="採用単価" localSheetId="7">#REF!</definedName>
    <definedName name="採用単価" localSheetId="5">#REF!</definedName>
    <definedName name="採用単価" localSheetId="4">#REF!</definedName>
    <definedName name="採用単価" localSheetId="8">#REF!</definedName>
    <definedName name="採用単価" localSheetId="3">#REF!</definedName>
    <definedName name="採用単価" localSheetId="2">#REF!</definedName>
    <definedName name="採用単価" localSheetId="13">#REF!</definedName>
    <definedName name="採用単価" localSheetId="14">#REF!</definedName>
    <definedName name="採用単価" localSheetId="15">#REF!</definedName>
    <definedName name="採用単価">#REF!</definedName>
    <definedName name="細_別" localSheetId="0">#REF!</definedName>
    <definedName name="細_別" localSheetId="10">#REF!</definedName>
    <definedName name="細_別" localSheetId="12">#REF!</definedName>
    <definedName name="細_別" localSheetId="6">#REF!</definedName>
    <definedName name="細_別" localSheetId="7">#REF!</definedName>
    <definedName name="細_別" localSheetId="5">#REF!</definedName>
    <definedName name="細_別" localSheetId="4">#REF!</definedName>
    <definedName name="細_別" localSheetId="8">#REF!</definedName>
    <definedName name="細_別" localSheetId="3">#REF!</definedName>
    <definedName name="細_別" localSheetId="2">#REF!</definedName>
    <definedName name="細_別" localSheetId="13">#REF!</definedName>
    <definedName name="細_別" localSheetId="14">#REF!</definedName>
    <definedName name="細_別" localSheetId="15">#REF!</definedName>
    <definedName name="細_別">#REF!</definedName>
    <definedName name="材質" localSheetId="15">#REF!</definedName>
    <definedName name="材質" localSheetId="17">#REF!</definedName>
    <definedName name="材質" localSheetId="21">#REF!</definedName>
    <definedName name="材質">#REF!</definedName>
    <definedName name="材料" localSheetId="15">#REF!</definedName>
    <definedName name="材料" localSheetId="17">#REF!</definedName>
    <definedName name="材料" localSheetId="21">#REF!</definedName>
    <definedName name="材料">#REF!</definedName>
    <definedName name="材料コード" localSheetId="0">#REF!</definedName>
    <definedName name="材料コード" localSheetId="10">#REF!</definedName>
    <definedName name="材料コード" localSheetId="12">#REF!</definedName>
    <definedName name="材料コード" localSheetId="6">#REF!</definedName>
    <definedName name="材料コード" localSheetId="7">#REF!</definedName>
    <definedName name="材料コード" localSheetId="5">#REF!</definedName>
    <definedName name="材料コード" localSheetId="4">#REF!</definedName>
    <definedName name="材料コード" localSheetId="8">#REF!</definedName>
    <definedName name="材料コード" localSheetId="3">#REF!</definedName>
    <definedName name="材料コード" localSheetId="2">#REF!</definedName>
    <definedName name="材料コード" localSheetId="13">#REF!</definedName>
    <definedName name="材料コード" localSheetId="14">#REF!</definedName>
    <definedName name="材料コード" localSheetId="15">#REF!</definedName>
    <definedName name="材料コード">#REF!</definedName>
    <definedName name="材料発注" localSheetId="0">[20]工期設定!#REF!</definedName>
    <definedName name="材料発注" localSheetId="10">[20]工期設定!#REF!</definedName>
    <definedName name="材料発注" localSheetId="12">[20]工期設定!#REF!</definedName>
    <definedName name="材料発注" localSheetId="6">[20]工期設定!#REF!</definedName>
    <definedName name="材料発注" localSheetId="7">[20]工期設定!#REF!</definedName>
    <definedName name="材料発注" localSheetId="5">[20]工期設定!#REF!</definedName>
    <definedName name="材料発注" localSheetId="4">[20]工期設定!#REF!</definedName>
    <definedName name="材料発注" localSheetId="8">[20]工期設定!#REF!</definedName>
    <definedName name="材料発注" localSheetId="3">[20]工期設定!#REF!</definedName>
    <definedName name="材料発注" localSheetId="2">[20]工期設定!#REF!</definedName>
    <definedName name="材料発注" localSheetId="13">[20]工期設定!#REF!</definedName>
    <definedName name="材料発注" localSheetId="14">[20]工期設定!#REF!</definedName>
    <definedName name="材料発注" localSheetId="15">[20]工期設定!#REF!</definedName>
    <definedName name="材料発注">[20]工期設定!#REF!</definedName>
    <definedName name="材料発注日数" localSheetId="0">[20]工期設定!#REF!</definedName>
    <definedName name="材料発注日数" localSheetId="10">[20]工期設定!#REF!</definedName>
    <definedName name="材料発注日数" localSheetId="12">[20]工期設定!#REF!</definedName>
    <definedName name="材料発注日数" localSheetId="6">[20]工期設定!#REF!</definedName>
    <definedName name="材料発注日数" localSheetId="7">[20]工期設定!#REF!</definedName>
    <definedName name="材料発注日数" localSheetId="5">[20]工期設定!#REF!</definedName>
    <definedName name="材料発注日数" localSheetId="4">[20]工期設定!#REF!</definedName>
    <definedName name="材料発注日数" localSheetId="8">[20]工期設定!#REF!</definedName>
    <definedName name="材料発注日数" localSheetId="3">[20]工期設定!#REF!</definedName>
    <definedName name="材料発注日数" localSheetId="2">[20]工期設定!#REF!</definedName>
    <definedName name="材料発注日数" localSheetId="13">[20]工期設定!#REF!</definedName>
    <definedName name="材料発注日数" localSheetId="14">[20]工期設定!#REF!</definedName>
    <definedName name="材料発注日数" localSheetId="15">[20]工期設定!#REF!</definedName>
    <definedName name="材料発注日数">[20]工期設定!#REF!</definedName>
    <definedName name="材料名" localSheetId="0">#REF!</definedName>
    <definedName name="材料名" localSheetId="10">#REF!</definedName>
    <definedName name="材料名" localSheetId="12">#REF!</definedName>
    <definedName name="材料名" localSheetId="6">#REF!</definedName>
    <definedName name="材料名" localSheetId="7">#REF!</definedName>
    <definedName name="材料名" localSheetId="5">#REF!</definedName>
    <definedName name="材料名" localSheetId="4">#REF!</definedName>
    <definedName name="材料名" localSheetId="8">#REF!</definedName>
    <definedName name="材料名" localSheetId="3">#REF!</definedName>
    <definedName name="材料名" localSheetId="2">#REF!</definedName>
    <definedName name="材料名" localSheetId="11">#REF!</definedName>
    <definedName name="材料名" localSheetId="13">#REF!</definedName>
    <definedName name="材料名" localSheetId="14">#REF!</definedName>
    <definedName name="材料名" localSheetId="15">#REF!</definedName>
    <definedName name="材料名">#REF!</definedName>
    <definedName name="桟橋">[4]!桟橋</definedName>
    <definedName name="算__________式" localSheetId="0">#REF!</definedName>
    <definedName name="算__________式" localSheetId="10">#REF!</definedName>
    <definedName name="算__________式" localSheetId="12">#REF!</definedName>
    <definedName name="算__________式" localSheetId="6">#REF!</definedName>
    <definedName name="算__________式" localSheetId="7">#REF!</definedName>
    <definedName name="算__________式" localSheetId="5">#REF!</definedName>
    <definedName name="算__________式" localSheetId="4">#REF!</definedName>
    <definedName name="算__________式" localSheetId="8">#REF!</definedName>
    <definedName name="算__________式" localSheetId="3">#REF!</definedName>
    <definedName name="算__________式" localSheetId="2">#REF!</definedName>
    <definedName name="算__________式" localSheetId="11">#REF!</definedName>
    <definedName name="算__________式" localSheetId="13">#REF!</definedName>
    <definedName name="算__________式" localSheetId="14">#REF!</definedName>
    <definedName name="算__________式" localSheetId="15">#REF!</definedName>
    <definedName name="算__________式">#REF!</definedName>
    <definedName name="質" localSheetId="15">#REF!</definedName>
    <definedName name="質" localSheetId="17">#REF!</definedName>
    <definedName name="質" localSheetId="21">#REF!</definedName>
    <definedName name="質">#REF!</definedName>
    <definedName name="遮音壁工_1.作業土工" localSheetId="0">#REF!</definedName>
    <definedName name="遮音壁工_1.作業土工" localSheetId="10">#REF!</definedName>
    <definedName name="遮音壁工_1.作業土工" localSheetId="12">#REF!</definedName>
    <definedName name="遮音壁工_1.作業土工" localSheetId="6">#REF!</definedName>
    <definedName name="遮音壁工_1.作業土工" localSheetId="7">#REF!</definedName>
    <definedName name="遮音壁工_1.作業土工" localSheetId="5">#REF!</definedName>
    <definedName name="遮音壁工_1.作業土工" localSheetId="4">#REF!</definedName>
    <definedName name="遮音壁工_1.作業土工" localSheetId="8">#REF!</definedName>
    <definedName name="遮音壁工_1.作業土工" localSheetId="3">#REF!</definedName>
    <definedName name="遮音壁工_1.作業土工" localSheetId="2">#REF!</definedName>
    <definedName name="遮音壁工_1.作業土工" localSheetId="13">#REF!</definedName>
    <definedName name="遮音壁工_1.作業土工" localSheetId="14">#REF!</definedName>
    <definedName name="遮音壁工_1.作業土工" localSheetId="15">#REF!</definedName>
    <definedName name="遮音壁工_1.作業土工">#REF!</definedName>
    <definedName name="遮音壁工_2.遮音壁基礎工" localSheetId="0">#REF!</definedName>
    <definedName name="遮音壁工_2.遮音壁基礎工" localSheetId="10">#REF!</definedName>
    <definedName name="遮音壁工_2.遮音壁基礎工" localSheetId="12">#REF!</definedName>
    <definedName name="遮音壁工_2.遮音壁基礎工" localSheetId="6">#REF!</definedName>
    <definedName name="遮音壁工_2.遮音壁基礎工" localSheetId="7">#REF!</definedName>
    <definedName name="遮音壁工_2.遮音壁基礎工" localSheetId="5">#REF!</definedName>
    <definedName name="遮音壁工_2.遮音壁基礎工" localSheetId="4">#REF!</definedName>
    <definedName name="遮音壁工_2.遮音壁基礎工" localSheetId="8">#REF!</definedName>
    <definedName name="遮音壁工_2.遮音壁基礎工" localSheetId="3">#REF!</definedName>
    <definedName name="遮音壁工_2.遮音壁基礎工" localSheetId="2">#REF!</definedName>
    <definedName name="遮音壁工_2.遮音壁基礎工" localSheetId="13">#REF!</definedName>
    <definedName name="遮音壁工_2.遮音壁基礎工" localSheetId="14">#REF!</definedName>
    <definedName name="遮音壁工_2.遮音壁基礎工" localSheetId="15">#REF!</definedName>
    <definedName name="遮音壁工_2.遮音壁基礎工">#REF!</definedName>
    <definedName name="遮音壁工_3.遮音壁本体工" localSheetId="0">#REF!</definedName>
    <definedName name="遮音壁工_3.遮音壁本体工" localSheetId="10">#REF!</definedName>
    <definedName name="遮音壁工_3.遮音壁本体工" localSheetId="12">#REF!</definedName>
    <definedName name="遮音壁工_3.遮音壁本体工" localSheetId="6">#REF!</definedName>
    <definedName name="遮音壁工_3.遮音壁本体工" localSheetId="7">#REF!</definedName>
    <definedName name="遮音壁工_3.遮音壁本体工" localSheetId="5">#REF!</definedName>
    <definedName name="遮音壁工_3.遮音壁本体工" localSheetId="4">#REF!</definedName>
    <definedName name="遮音壁工_3.遮音壁本体工" localSheetId="8">#REF!</definedName>
    <definedName name="遮音壁工_3.遮音壁本体工" localSheetId="3">#REF!</definedName>
    <definedName name="遮音壁工_3.遮音壁本体工" localSheetId="2">#REF!</definedName>
    <definedName name="遮音壁工_3.遮音壁本体工" localSheetId="13">#REF!</definedName>
    <definedName name="遮音壁工_3.遮音壁本体工" localSheetId="14">#REF!</definedName>
    <definedName name="遮音壁工_3.遮音壁本体工" localSheetId="15">#REF!</definedName>
    <definedName name="遮音壁工_3.遮音壁本体工">#REF!</definedName>
    <definedName name="種_別_低水護岸工" localSheetId="0">#REF!</definedName>
    <definedName name="種_別_低水護岸工" localSheetId="10">#REF!</definedName>
    <definedName name="種_別_低水護岸工" localSheetId="12">#REF!</definedName>
    <definedName name="種_別_低水護岸工" localSheetId="6">#REF!</definedName>
    <definedName name="種_別_低水護岸工" localSheetId="7">#REF!</definedName>
    <definedName name="種_別_低水護岸工" localSheetId="5">#REF!</definedName>
    <definedName name="種_別_低水護岸工" localSheetId="4">#REF!</definedName>
    <definedName name="種_別_低水護岸工" localSheetId="8">#REF!</definedName>
    <definedName name="種_別_低水護岸工" localSheetId="3">#REF!</definedName>
    <definedName name="種_別_低水護岸工" localSheetId="2">#REF!</definedName>
    <definedName name="種_別_低水護岸工" localSheetId="13">#REF!</definedName>
    <definedName name="種_別_低水護岸工" localSheetId="14">#REF!</definedName>
    <definedName name="種_別_低水護岸工" localSheetId="15">#REF!</definedName>
    <definedName name="種_別_低水護岸工">#REF!</definedName>
    <definedName name="種類" localSheetId="15">#REF!</definedName>
    <definedName name="種類" localSheetId="17">#REF!</definedName>
    <definedName name="種類" localSheetId="21">#REF!</definedName>
    <definedName name="種類">#REF!</definedName>
    <definedName name="終了">#N/A</definedName>
    <definedName name="出典セル" localSheetId="0">#REF!</definedName>
    <definedName name="出典セル" localSheetId="10">#REF!</definedName>
    <definedName name="出典セル" localSheetId="12">#REF!</definedName>
    <definedName name="出典セル" localSheetId="6">#REF!</definedName>
    <definedName name="出典セル" localSheetId="7">#REF!</definedName>
    <definedName name="出典セル" localSheetId="5">#REF!</definedName>
    <definedName name="出典セル" localSheetId="4">#REF!</definedName>
    <definedName name="出典セル" localSheetId="8">#REF!</definedName>
    <definedName name="出典セル" localSheetId="3">#REF!</definedName>
    <definedName name="出典セル" localSheetId="2">#REF!</definedName>
    <definedName name="出典セル" localSheetId="11">#REF!</definedName>
    <definedName name="出典セル" localSheetId="13">#REF!</definedName>
    <definedName name="出典セル" localSheetId="14">#REF!</definedName>
    <definedName name="出典セル" localSheetId="15">#REF!</definedName>
    <definedName name="出典セル">#REF!</definedName>
    <definedName name="準備日数" localSheetId="0">#REF!</definedName>
    <definedName name="準備日数" localSheetId="10">#REF!</definedName>
    <definedName name="準備日数" localSheetId="12">#REF!</definedName>
    <definedName name="準備日数" localSheetId="6">#REF!</definedName>
    <definedName name="準備日数" localSheetId="7">#REF!</definedName>
    <definedName name="準備日数" localSheetId="5">#REF!</definedName>
    <definedName name="準備日数" localSheetId="4">#REF!</definedName>
    <definedName name="準備日数" localSheetId="8">#REF!</definedName>
    <definedName name="準備日数" localSheetId="3">#REF!</definedName>
    <definedName name="準備日数" localSheetId="2">#REF!</definedName>
    <definedName name="準備日数" localSheetId="13">#REF!</definedName>
    <definedName name="準備日数" localSheetId="14">#REF!</definedName>
    <definedName name="準備日数" localSheetId="15">#REF!</definedName>
    <definedName name="準備日数">#REF!</definedName>
    <definedName name="所要重量" localSheetId="0">#REF!</definedName>
    <definedName name="所要重量" localSheetId="10">#REF!</definedName>
    <definedName name="所要重量" localSheetId="12">#REF!</definedName>
    <definedName name="所要重量" localSheetId="6">#REF!</definedName>
    <definedName name="所要重量" localSheetId="7">#REF!</definedName>
    <definedName name="所要重量" localSheetId="5">#REF!</definedName>
    <definedName name="所要重量" localSheetId="4">#REF!</definedName>
    <definedName name="所要重量" localSheetId="8">#REF!</definedName>
    <definedName name="所要重量" localSheetId="3">#REF!</definedName>
    <definedName name="所要重量" localSheetId="2">#REF!</definedName>
    <definedName name="所要重量" localSheetId="13">#REF!</definedName>
    <definedName name="所要重量" localSheetId="14">#REF!</definedName>
    <definedName name="所要重量" localSheetId="15">#REF!</definedName>
    <definedName name="所要重量">#REF!</definedName>
    <definedName name="小計セル" localSheetId="0">#REF!</definedName>
    <definedName name="小計セル" localSheetId="10">#REF!</definedName>
    <definedName name="小計セル" localSheetId="12">#REF!</definedName>
    <definedName name="小計セル" localSheetId="6">#REF!</definedName>
    <definedName name="小計セル" localSheetId="7">#REF!</definedName>
    <definedName name="小計セル" localSheetId="5">#REF!</definedName>
    <definedName name="小計セル" localSheetId="4">#REF!</definedName>
    <definedName name="小計セル" localSheetId="8">#REF!</definedName>
    <definedName name="小計セル" localSheetId="3">#REF!</definedName>
    <definedName name="小計セル" localSheetId="2">#REF!</definedName>
    <definedName name="小計セル" localSheetId="13">#REF!</definedName>
    <definedName name="小計セル" localSheetId="14">#REF!</definedName>
    <definedName name="小計セル" localSheetId="15">#REF!</definedName>
    <definedName name="小計セル">#REF!</definedName>
    <definedName name="承認" localSheetId="0">[23]様式702!#REF!</definedName>
    <definedName name="承認" localSheetId="10">[23]様式702!#REF!</definedName>
    <definedName name="承認" localSheetId="12">[23]様式702!#REF!</definedName>
    <definedName name="承認" localSheetId="6">[23]様式702!#REF!</definedName>
    <definedName name="承認" localSheetId="7">[23]様式702!#REF!</definedName>
    <definedName name="承認" localSheetId="5">[23]様式702!#REF!</definedName>
    <definedName name="承認" localSheetId="4">[23]様式702!#REF!</definedName>
    <definedName name="承認" localSheetId="8">[23]様式702!#REF!</definedName>
    <definedName name="承認" localSheetId="3">[23]様式702!#REF!</definedName>
    <definedName name="承認" localSheetId="2">[23]様式702!#REF!</definedName>
    <definedName name="承認" localSheetId="13">[23]様式702!#REF!</definedName>
    <definedName name="承認" localSheetId="14">[23]様式702!#REF!</definedName>
    <definedName name="承認" localSheetId="15">[23]様式702!#REF!</definedName>
    <definedName name="承認">[23]様式702!#REF!</definedName>
    <definedName name="承認者１印欄">[23]様式702!$W$6</definedName>
    <definedName name="承認者２印欄">[23]様式702!$R$6</definedName>
    <definedName name="承認者３印欄">[23]様式702!$AB$3</definedName>
    <definedName name="承認者４印欄">[23]様式702!$W$3</definedName>
    <definedName name="承認者５印欄">[23]様式702!$R$3</definedName>
    <definedName name="承認者６印欄" localSheetId="0">[23]様式702!#REF!</definedName>
    <definedName name="承認者６印欄" localSheetId="10">[23]様式702!#REF!</definedName>
    <definedName name="承認者６印欄" localSheetId="12">[23]様式702!#REF!</definedName>
    <definedName name="承認者６印欄" localSheetId="6">[23]様式702!#REF!</definedName>
    <definedName name="承認者６印欄" localSheetId="7">[23]様式702!#REF!</definedName>
    <definedName name="承認者６印欄" localSheetId="5">[23]様式702!#REF!</definedName>
    <definedName name="承認者６印欄" localSheetId="4">[23]様式702!#REF!</definedName>
    <definedName name="承認者６印欄" localSheetId="8">[23]様式702!#REF!</definedName>
    <definedName name="承認者６印欄" localSheetId="3">[23]様式702!#REF!</definedName>
    <definedName name="承認者６印欄" localSheetId="2">[23]様式702!#REF!</definedName>
    <definedName name="承認者６印欄" localSheetId="11">[23]様式702!#REF!</definedName>
    <definedName name="承認者６印欄" localSheetId="13">[23]様式702!#REF!</definedName>
    <definedName name="承認者６印欄" localSheetId="14">[23]様式702!#REF!</definedName>
    <definedName name="承認者６印欄" localSheetId="15">[23]様式702!#REF!</definedName>
    <definedName name="承認者６印欄">[23]様式702!#REF!</definedName>
    <definedName name="承認者７印欄" localSheetId="0">[23]様式702!#REF!</definedName>
    <definedName name="承認者７印欄" localSheetId="10">[23]様式702!#REF!</definedName>
    <definedName name="承認者７印欄" localSheetId="12">[23]様式702!#REF!</definedName>
    <definedName name="承認者７印欄" localSheetId="6">[23]様式702!#REF!</definedName>
    <definedName name="承認者７印欄" localSheetId="7">[23]様式702!#REF!</definedName>
    <definedName name="承認者７印欄" localSheetId="5">[23]様式702!#REF!</definedName>
    <definedName name="承認者７印欄" localSheetId="4">[23]様式702!#REF!</definedName>
    <definedName name="承認者７印欄" localSheetId="8">[23]様式702!#REF!</definedName>
    <definedName name="承認者７印欄" localSheetId="3">[23]様式702!#REF!</definedName>
    <definedName name="承認者７印欄" localSheetId="2">[23]様式702!#REF!</definedName>
    <definedName name="承認者７印欄" localSheetId="11">[23]様式702!#REF!</definedName>
    <definedName name="承認者７印欄" localSheetId="13">[23]様式702!#REF!</definedName>
    <definedName name="承認者７印欄" localSheetId="14">[23]様式702!#REF!</definedName>
    <definedName name="承認者７印欄" localSheetId="15">[23]様式702!#REF!</definedName>
    <definedName name="承認者７印欄">[23]様式702!#REF!</definedName>
    <definedName name="承認者８印欄" localSheetId="0">[23]様式702!#REF!</definedName>
    <definedName name="承認者８印欄" localSheetId="10">[23]様式702!#REF!</definedName>
    <definedName name="承認者８印欄" localSheetId="12">[23]様式702!#REF!</definedName>
    <definedName name="承認者８印欄" localSheetId="6">[23]様式702!#REF!</definedName>
    <definedName name="承認者８印欄" localSheetId="7">[23]様式702!#REF!</definedName>
    <definedName name="承認者８印欄" localSheetId="5">[23]様式702!#REF!</definedName>
    <definedName name="承認者８印欄" localSheetId="4">[23]様式702!#REF!</definedName>
    <definedName name="承認者８印欄" localSheetId="8">[23]様式702!#REF!</definedName>
    <definedName name="承認者８印欄" localSheetId="3">[23]様式702!#REF!</definedName>
    <definedName name="承認者８印欄" localSheetId="2">[23]様式702!#REF!</definedName>
    <definedName name="承認者８印欄" localSheetId="13">[23]様式702!#REF!</definedName>
    <definedName name="承認者８印欄" localSheetId="14">[23]様式702!#REF!</definedName>
    <definedName name="承認者８印欄" localSheetId="15">[23]様式702!#REF!</definedName>
    <definedName name="承認者８印欄">[23]様式702!#REF!</definedName>
    <definedName name="承認者９印欄" localSheetId="0">[23]様式702!#REF!</definedName>
    <definedName name="承認者９印欄" localSheetId="10">[23]様式702!#REF!</definedName>
    <definedName name="承認者９印欄" localSheetId="12">[23]様式702!#REF!</definedName>
    <definedName name="承認者９印欄" localSheetId="6">[23]様式702!#REF!</definedName>
    <definedName name="承認者９印欄" localSheetId="7">[23]様式702!#REF!</definedName>
    <definedName name="承認者９印欄" localSheetId="5">[23]様式702!#REF!</definedName>
    <definedName name="承認者９印欄" localSheetId="4">[23]様式702!#REF!</definedName>
    <definedName name="承認者９印欄" localSheetId="8">[23]様式702!#REF!</definedName>
    <definedName name="承認者９印欄" localSheetId="3">[23]様式702!#REF!</definedName>
    <definedName name="承認者９印欄" localSheetId="2">[23]様式702!#REF!</definedName>
    <definedName name="承認者９印欄" localSheetId="13">[23]様式702!#REF!</definedName>
    <definedName name="承認者９印欄" localSheetId="14">[23]様式702!#REF!</definedName>
    <definedName name="承認者９印欄" localSheetId="15">[23]様式702!#REF!</definedName>
    <definedName name="承認者９印欄">[23]様式702!#REF!</definedName>
    <definedName name="承認者Ａ印欄" localSheetId="0">[23]様式702!#REF!</definedName>
    <definedName name="承認者Ａ印欄" localSheetId="10">[23]様式702!#REF!</definedName>
    <definedName name="承認者Ａ印欄" localSheetId="12">[23]様式702!#REF!</definedName>
    <definedName name="承認者Ａ印欄" localSheetId="6">[23]様式702!#REF!</definedName>
    <definedName name="承認者Ａ印欄" localSheetId="7">[23]様式702!#REF!</definedName>
    <definedName name="承認者Ａ印欄" localSheetId="5">[23]様式702!#REF!</definedName>
    <definedName name="承認者Ａ印欄" localSheetId="4">[23]様式702!#REF!</definedName>
    <definedName name="承認者Ａ印欄" localSheetId="8">[23]様式702!#REF!</definedName>
    <definedName name="承認者Ａ印欄" localSheetId="3">[23]様式702!#REF!</definedName>
    <definedName name="承認者Ａ印欄" localSheetId="2">[23]様式702!#REF!</definedName>
    <definedName name="承認者Ａ印欄" localSheetId="13">[23]様式702!#REF!</definedName>
    <definedName name="承認者Ａ印欄" localSheetId="14">[23]様式702!#REF!</definedName>
    <definedName name="承認者Ａ印欄" localSheetId="15">[23]様式702!#REF!</definedName>
    <definedName name="承認者Ａ印欄">[23]様式702!#REF!</definedName>
    <definedName name="承認者Ｂ印欄" localSheetId="0">[23]様式702!#REF!</definedName>
    <definedName name="承認者Ｂ印欄" localSheetId="10">[23]様式702!#REF!</definedName>
    <definedName name="承認者Ｂ印欄" localSheetId="12">[23]様式702!#REF!</definedName>
    <definedName name="承認者Ｂ印欄" localSheetId="6">[23]様式702!#REF!</definedName>
    <definedName name="承認者Ｂ印欄" localSheetId="7">[23]様式702!#REF!</definedName>
    <definedName name="承認者Ｂ印欄" localSheetId="5">[23]様式702!#REF!</definedName>
    <definedName name="承認者Ｂ印欄" localSheetId="4">[23]様式702!#REF!</definedName>
    <definedName name="承認者Ｂ印欄" localSheetId="8">[23]様式702!#REF!</definedName>
    <definedName name="承認者Ｂ印欄" localSheetId="3">[23]様式702!#REF!</definedName>
    <definedName name="承認者Ｂ印欄" localSheetId="2">[23]様式702!#REF!</definedName>
    <definedName name="承認者Ｂ印欄" localSheetId="13">[23]様式702!#REF!</definedName>
    <definedName name="承認者Ｂ印欄" localSheetId="14">[23]様式702!#REF!</definedName>
    <definedName name="承認者Ｂ印欄" localSheetId="15">[23]様式702!#REF!</definedName>
    <definedName name="承認者Ｂ印欄">[23]様式702!#REF!</definedName>
    <definedName name="承認者Ｃ印欄" localSheetId="0">[23]様式702!#REF!</definedName>
    <definedName name="承認者Ｃ印欄" localSheetId="10">[23]様式702!#REF!</definedName>
    <definedName name="承認者Ｃ印欄" localSheetId="12">[23]様式702!#REF!</definedName>
    <definedName name="承認者Ｃ印欄" localSheetId="6">[23]様式702!#REF!</definedName>
    <definedName name="承認者Ｃ印欄" localSheetId="7">[23]様式702!#REF!</definedName>
    <definedName name="承認者Ｃ印欄" localSheetId="5">[23]様式702!#REF!</definedName>
    <definedName name="承認者Ｃ印欄" localSheetId="4">[23]様式702!#REF!</definedName>
    <definedName name="承認者Ｃ印欄" localSheetId="8">[23]様式702!#REF!</definedName>
    <definedName name="承認者Ｃ印欄" localSheetId="3">[23]様式702!#REF!</definedName>
    <definedName name="承認者Ｃ印欄" localSheetId="2">[23]様式702!#REF!</definedName>
    <definedName name="承認者Ｃ印欄" localSheetId="13">[23]様式702!#REF!</definedName>
    <definedName name="承認者Ｃ印欄" localSheetId="14">[23]様式702!#REF!</definedName>
    <definedName name="承認者Ｃ印欄" localSheetId="15">[23]様式702!#REF!</definedName>
    <definedName name="承認者Ｃ印欄">[23]様式702!#REF!</definedName>
    <definedName name="承認者Ｄ印欄" localSheetId="0">[23]様式702!#REF!</definedName>
    <definedName name="承認者Ｄ印欄" localSheetId="10">[23]様式702!#REF!</definedName>
    <definedName name="承認者Ｄ印欄" localSheetId="12">[23]様式702!#REF!</definedName>
    <definedName name="承認者Ｄ印欄" localSheetId="6">[23]様式702!#REF!</definedName>
    <definedName name="承認者Ｄ印欄" localSheetId="7">[23]様式702!#REF!</definedName>
    <definedName name="承認者Ｄ印欄" localSheetId="5">[23]様式702!#REF!</definedName>
    <definedName name="承認者Ｄ印欄" localSheetId="4">[23]様式702!#REF!</definedName>
    <definedName name="承認者Ｄ印欄" localSheetId="8">[23]様式702!#REF!</definedName>
    <definedName name="承認者Ｄ印欄" localSheetId="3">[23]様式702!#REF!</definedName>
    <definedName name="承認者Ｄ印欄" localSheetId="2">[23]様式702!#REF!</definedName>
    <definedName name="承認者Ｄ印欄" localSheetId="13">[23]様式702!#REF!</definedName>
    <definedName name="承認者Ｄ印欄" localSheetId="14">[23]様式702!#REF!</definedName>
    <definedName name="承認者Ｄ印欄" localSheetId="15">[23]様式702!#REF!</definedName>
    <definedName name="承認者Ｄ印欄">[23]様式702!#REF!</definedName>
    <definedName name="承認者Ｅ印欄" localSheetId="0">[23]様式702!#REF!</definedName>
    <definedName name="承認者Ｅ印欄" localSheetId="10">[23]様式702!#REF!</definedName>
    <definedName name="承認者Ｅ印欄" localSheetId="12">[23]様式702!#REF!</definedName>
    <definedName name="承認者Ｅ印欄" localSheetId="6">[23]様式702!#REF!</definedName>
    <definedName name="承認者Ｅ印欄" localSheetId="7">[23]様式702!#REF!</definedName>
    <definedName name="承認者Ｅ印欄" localSheetId="5">[23]様式702!#REF!</definedName>
    <definedName name="承認者Ｅ印欄" localSheetId="4">[23]様式702!#REF!</definedName>
    <definedName name="承認者Ｅ印欄" localSheetId="8">[23]様式702!#REF!</definedName>
    <definedName name="承認者Ｅ印欄" localSheetId="3">[23]様式702!#REF!</definedName>
    <definedName name="承認者Ｅ印欄" localSheetId="2">[23]様式702!#REF!</definedName>
    <definedName name="承認者Ｅ印欄" localSheetId="13">[23]様式702!#REF!</definedName>
    <definedName name="承認者Ｅ印欄" localSheetId="14">[23]様式702!#REF!</definedName>
    <definedName name="承認者Ｅ印欄" localSheetId="15">[23]様式702!#REF!</definedName>
    <definedName name="承認者Ｅ印欄">[23]様式702!#REF!</definedName>
    <definedName name="色リスト">[22]設定!$S$11:$S$27</definedName>
    <definedName name="申請者印欄">[23]様式702!$AB$6</definedName>
    <definedName name="神鋼鋼線工業㈱" localSheetId="0">#REF!</definedName>
    <definedName name="神鋼鋼線工業㈱" localSheetId="10">#REF!</definedName>
    <definedName name="神鋼鋼線工業㈱" localSheetId="12">#REF!</definedName>
    <definedName name="神鋼鋼線工業㈱" localSheetId="6">#REF!</definedName>
    <definedName name="神鋼鋼線工業㈱" localSheetId="7">#REF!</definedName>
    <definedName name="神鋼鋼線工業㈱" localSheetId="5">#REF!</definedName>
    <definedName name="神鋼鋼線工業㈱" localSheetId="4">#REF!</definedName>
    <definedName name="神鋼鋼線工業㈱" localSheetId="8">#REF!</definedName>
    <definedName name="神鋼鋼線工業㈱" localSheetId="3">#REF!</definedName>
    <definedName name="神鋼鋼線工業㈱" localSheetId="2">#REF!</definedName>
    <definedName name="神鋼鋼線工業㈱" localSheetId="11">#REF!</definedName>
    <definedName name="神鋼鋼線工業㈱" localSheetId="13">#REF!</definedName>
    <definedName name="神鋼鋼線工業㈱" localSheetId="14">#REF!</definedName>
    <definedName name="神鋼鋼線工業㈱" localSheetId="15">#REF!</definedName>
    <definedName name="神鋼鋼線工業㈱">#REF!</definedName>
    <definedName name="数_量" localSheetId="0">#REF!</definedName>
    <definedName name="数_量" localSheetId="10">#REF!</definedName>
    <definedName name="数_量" localSheetId="12">#REF!</definedName>
    <definedName name="数_量" localSheetId="6">#REF!</definedName>
    <definedName name="数_量" localSheetId="7">#REF!</definedName>
    <definedName name="数_量" localSheetId="5">#REF!</definedName>
    <definedName name="数_量" localSheetId="4">#REF!</definedName>
    <definedName name="数_量" localSheetId="8">#REF!</definedName>
    <definedName name="数_量" localSheetId="3">#REF!</definedName>
    <definedName name="数_量" localSheetId="2">#REF!</definedName>
    <definedName name="数_量" localSheetId="13">#REF!</definedName>
    <definedName name="数_量" localSheetId="14">#REF!</definedName>
    <definedName name="数_量" localSheetId="15">#REF!</definedName>
    <definedName name="数_量">#REF!</definedName>
    <definedName name="数量マーク" localSheetId="0">#REF!</definedName>
    <definedName name="数量マーク" localSheetId="10">#REF!</definedName>
    <definedName name="数量マーク" localSheetId="12">#REF!</definedName>
    <definedName name="数量マーク" localSheetId="6">#REF!</definedName>
    <definedName name="数量マーク" localSheetId="7">#REF!</definedName>
    <definedName name="数量マーク" localSheetId="5">#REF!</definedName>
    <definedName name="数量マーク" localSheetId="4">#REF!</definedName>
    <definedName name="数量マーク" localSheetId="8">#REF!</definedName>
    <definedName name="数量マーク" localSheetId="3">#REF!</definedName>
    <definedName name="数量マーク" localSheetId="2">#REF!</definedName>
    <definedName name="数量マーク" localSheetId="13">#REF!</definedName>
    <definedName name="数量マーク" localSheetId="14">#REF!</definedName>
    <definedName name="数量マーク" localSheetId="15">#REF!</definedName>
    <definedName name="数量マーク">#REF!</definedName>
    <definedName name="請負人名">'[23]様式722（細）'!$N$5</definedName>
    <definedName name="石･ブロック積_張_工_1.作業土工" localSheetId="0">#REF!</definedName>
    <definedName name="石･ブロック積_張_工_1.作業土工" localSheetId="10">#REF!</definedName>
    <definedName name="石･ブロック積_張_工_1.作業土工" localSheetId="12">#REF!</definedName>
    <definedName name="石･ブロック積_張_工_1.作業土工" localSheetId="6">#REF!</definedName>
    <definedName name="石･ブロック積_張_工_1.作業土工" localSheetId="7">#REF!</definedName>
    <definedName name="石･ブロック積_張_工_1.作業土工" localSheetId="5">#REF!</definedName>
    <definedName name="石･ブロック積_張_工_1.作業土工" localSheetId="4">#REF!</definedName>
    <definedName name="石･ブロック積_張_工_1.作業土工" localSheetId="8">#REF!</definedName>
    <definedName name="石･ブロック積_張_工_1.作業土工" localSheetId="3">#REF!</definedName>
    <definedName name="石･ブロック積_張_工_1.作業土工" localSheetId="2">#REF!</definedName>
    <definedName name="石･ブロック積_張_工_1.作業土工" localSheetId="11">#REF!</definedName>
    <definedName name="石･ブロック積_張_工_1.作業土工" localSheetId="13">#REF!</definedName>
    <definedName name="石･ブロック積_張_工_1.作業土工" localSheetId="14">#REF!</definedName>
    <definedName name="石･ブロック積_張_工_1.作業土工" localSheetId="15">#REF!</definedName>
    <definedName name="石･ブロック積_張_工_1.作業土工">#REF!</definedName>
    <definedName name="石･ブロック積_張_工_2.コンクリートブロック工" localSheetId="0">#REF!</definedName>
    <definedName name="石･ブロック積_張_工_2.コンクリートブロック工" localSheetId="10">#REF!</definedName>
    <definedName name="石･ブロック積_張_工_2.コンクリートブロック工" localSheetId="12">#REF!</definedName>
    <definedName name="石･ブロック積_張_工_2.コンクリートブロック工" localSheetId="6">#REF!</definedName>
    <definedName name="石･ブロック積_張_工_2.コンクリートブロック工" localSheetId="7">#REF!</definedName>
    <definedName name="石･ブロック積_張_工_2.コンクリートブロック工" localSheetId="5">#REF!</definedName>
    <definedName name="石･ブロック積_張_工_2.コンクリートブロック工" localSheetId="4">#REF!</definedName>
    <definedName name="石･ブロック積_張_工_2.コンクリートブロック工" localSheetId="8">#REF!</definedName>
    <definedName name="石･ブロック積_張_工_2.コンクリートブロック工" localSheetId="3">#REF!</definedName>
    <definedName name="石･ブロック積_張_工_2.コンクリートブロック工" localSheetId="2">#REF!</definedName>
    <definedName name="石･ブロック積_張_工_2.コンクリートブロック工" localSheetId="13">#REF!</definedName>
    <definedName name="石･ブロック積_張_工_2.コンクリートブロック工" localSheetId="14">#REF!</definedName>
    <definedName name="石･ブロック積_張_工_2.コンクリートブロック工" localSheetId="15">#REF!</definedName>
    <definedName name="石･ブロック積_張_工_2.コンクリートブロック工">#REF!</definedName>
    <definedName name="石･ブロック積_張_工_3.石積_張_工" localSheetId="0">#REF!</definedName>
    <definedName name="石･ブロック積_張_工_3.石積_張_工" localSheetId="10">#REF!</definedName>
    <definedName name="石･ブロック積_張_工_3.石積_張_工" localSheetId="12">#REF!</definedName>
    <definedName name="石･ブロック積_張_工_3.石積_張_工" localSheetId="6">#REF!</definedName>
    <definedName name="石･ブロック積_張_工_3.石積_張_工" localSheetId="7">#REF!</definedName>
    <definedName name="石･ブロック積_張_工_3.石積_張_工" localSheetId="5">#REF!</definedName>
    <definedName name="石･ブロック積_張_工_3.石積_張_工" localSheetId="4">#REF!</definedName>
    <definedName name="石･ブロック積_張_工_3.石積_張_工" localSheetId="8">#REF!</definedName>
    <definedName name="石･ブロック積_張_工_3.石積_張_工" localSheetId="3">#REF!</definedName>
    <definedName name="石･ブロック積_張_工_3.石積_張_工" localSheetId="2">#REF!</definedName>
    <definedName name="石･ブロック積_張_工_3.石積_張_工" localSheetId="13">#REF!</definedName>
    <definedName name="石･ブロック積_張_工_3.石積_張_工" localSheetId="14">#REF!</definedName>
    <definedName name="石･ブロック積_張_工_3.石積_張_工" localSheetId="15">#REF!</definedName>
    <definedName name="石･ブロック積_張_工_3.石積_張_工">#REF!</definedName>
    <definedName name="積算資料単価" localSheetId="0">#REF!</definedName>
    <definedName name="積算資料単価" localSheetId="10">#REF!</definedName>
    <definedName name="積算資料単価" localSheetId="12">#REF!</definedName>
    <definedName name="積算資料単価" localSheetId="6">#REF!</definedName>
    <definedName name="積算資料単価" localSheetId="7">#REF!</definedName>
    <definedName name="積算資料単価" localSheetId="5">#REF!</definedName>
    <definedName name="積算資料単価" localSheetId="4">#REF!</definedName>
    <definedName name="積算資料単価" localSheetId="8">#REF!</definedName>
    <definedName name="積算資料単価" localSheetId="3">#REF!</definedName>
    <definedName name="積算資料単価" localSheetId="2">#REF!</definedName>
    <definedName name="積算資料単価" localSheetId="13">#REF!</definedName>
    <definedName name="積算資料単価" localSheetId="14">#REF!</definedName>
    <definedName name="積算資料単価" localSheetId="15">#REF!</definedName>
    <definedName name="積算資料単価">#REF!</definedName>
    <definedName name="積算資料頁" localSheetId="0">#REF!</definedName>
    <definedName name="積算資料頁" localSheetId="10">#REF!</definedName>
    <definedName name="積算資料頁" localSheetId="12">#REF!</definedName>
    <definedName name="積算資料頁" localSheetId="6">#REF!</definedName>
    <definedName name="積算資料頁" localSheetId="7">#REF!</definedName>
    <definedName name="積算資料頁" localSheetId="5">#REF!</definedName>
    <definedName name="積算資料頁" localSheetId="4">#REF!</definedName>
    <definedName name="積算資料頁" localSheetId="8">#REF!</definedName>
    <definedName name="積算資料頁" localSheetId="3">#REF!</definedName>
    <definedName name="積算資料頁" localSheetId="2">#REF!</definedName>
    <definedName name="積算資料頁" localSheetId="13">#REF!</definedName>
    <definedName name="積算資料頁" localSheetId="14">#REF!</definedName>
    <definedName name="積算資料頁" localSheetId="15">#REF!</definedName>
    <definedName name="積算資料頁">#REF!</definedName>
    <definedName name="跡片付け日数" localSheetId="0">#REF!</definedName>
    <definedName name="跡片付け日数" localSheetId="10">#REF!</definedName>
    <definedName name="跡片付け日数" localSheetId="12">#REF!</definedName>
    <definedName name="跡片付け日数" localSheetId="6">#REF!</definedName>
    <definedName name="跡片付け日数" localSheetId="7">#REF!</definedName>
    <definedName name="跡片付け日数" localSheetId="5">#REF!</definedName>
    <definedName name="跡片付け日数" localSheetId="4">#REF!</definedName>
    <definedName name="跡片付け日数" localSheetId="8">#REF!</definedName>
    <definedName name="跡片付け日数" localSheetId="3">#REF!</definedName>
    <definedName name="跡片付け日数" localSheetId="2">#REF!</definedName>
    <definedName name="跡片付け日数" localSheetId="13">#REF!</definedName>
    <definedName name="跡片付け日数" localSheetId="14">#REF!</definedName>
    <definedName name="跡片付け日数" localSheetId="15">#REF!</definedName>
    <definedName name="跡片付け日数">#REF!</definedName>
    <definedName name="設計重量" localSheetId="0">#REF!</definedName>
    <definedName name="設計重量" localSheetId="10">#REF!</definedName>
    <definedName name="設計重量" localSheetId="12">#REF!</definedName>
    <definedName name="設計重量" localSheetId="6">#REF!</definedName>
    <definedName name="設計重量" localSheetId="7">#REF!</definedName>
    <definedName name="設計重量" localSheetId="5">#REF!</definedName>
    <definedName name="設計重量" localSheetId="4">#REF!</definedName>
    <definedName name="設計重量" localSheetId="8">#REF!</definedName>
    <definedName name="設計重量" localSheetId="3">#REF!</definedName>
    <definedName name="設計重量" localSheetId="2">#REF!</definedName>
    <definedName name="設計重量" localSheetId="13">#REF!</definedName>
    <definedName name="設計重量" localSheetId="14">#REF!</definedName>
    <definedName name="設計重量" localSheetId="15">#REF!</definedName>
    <definedName name="設計重量">#REF!</definedName>
    <definedName name="設計書" localSheetId="15">#REF!</definedName>
    <definedName name="設計書" localSheetId="17">#REF!</definedName>
    <definedName name="設計書" localSheetId="21">#REF!</definedName>
    <definedName name="設計書">#REF!</definedName>
    <definedName name="設毛" localSheetId="15">#REF!</definedName>
    <definedName name="設毛" localSheetId="17">#REF!</definedName>
    <definedName name="設毛" localSheetId="21">#REF!</definedName>
    <definedName name="設毛">#REF!</definedName>
    <definedName name="線種選択" localSheetId="15">#REF!</definedName>
    <definedName name="線種選択" localSheetId="17">#REF!</definedName>
    <definedName name="線種選択" localSheetId="21">#REF!</definedName>
    <definedName name="線種選択">#REF!</definedName>
    <definedName name="全工期日数" localSheetId="0">#REF!</definedName>
    <definedName name="全工期日数" localSheetId="10">#REF!</definedName>
    <definedName name="全工期日数" localSheetId="12">#REF!</definedName>
    <definedName name="全工期日数" localSheetId="6">#REF!</definedName>
    <definedName name="全工期日数" localSheetId="7">#REF!</definedName>
    <definedName name="全工期日数" localSheetId="5">#REF!</definedName>
    <definedName name="全工期日数" localSheetId="4">#REF!</definedName>
    <definedName name="全工期日数" localSheetId="8">#REF!</definedName>
    <definedName name="全工期日数" localSheetId="3">#REF!</definedName>
    <definedName name="全工期日数" localSheetId="2">#REF!</definedName>
    <definedName name="全工期日数" localSheetId="13">#REF!</definedName>
    <definedName name="全工期日数" localSheetId="14">#REF!</definedName>
    <definedName name="全工期日数" localSheetId="15">#REF!</definedName>
    <definedName name="全工期日数">#REF!</definedName>
    <definedName name="全列" localSheetId="0">#REF!</definedName>
    <definedName name="全列" localSheetId="10">#REF!</definedName>
    <definedName name="全列" localSheetId="12">#REF!</definedName>
    <definedName name="全列" localSheetId="6">#REF!</definedName>
    <definedName name="全列" localSheetId="7">#REF!</definedName>
    <definedName name="全列" localSheetId="5">#REF!</definedName>
    <definedName name="全列" localSheetId="4">#REF!</definedName>
    <definedName name="全列" localSheetId="8">#REF!</definedName>
    <definedName name="全列" localSheetId="3">#REF!</definedName>
    <definedName name="全列" localSheetId="2">#REF!</definedName>
    <definedName name="全列" localSheetId="13">#REF!</definedName>
    <definedName name="全列" localSheetId="14">#REF!</definedName>
    <definedName name="全列" localSheetId="15">#REF!</definedName>
    <definedName name="全列">#REF!</definedName>
    <definedName name="粗・講" localSheetId="0">[15]!粗・講</definedName>
    <definedName name="粗・講" localSheetId="10">[15]!粗・講</definedName>
    <definedName name="粗・講" localSheetId="12">[15]!粗・講</definedName>
    <definedName name="粗・講" localSheetId="13">[15]!粗・講</definedName>
    <definedName name="粗・講" localSheetId="14">[15]!粗・講</definedName>
    <definedName name="粗・講" localSheetId="15">[15]!粗・講</definedName>
    <definedName name="粗・講">[15]!粗・講</definedName>
    <definedName name="装飾オブジェクト">"Group 23"</definedName>
    <definedName name="装飾オブジェクト2">"Group 24"</definedName>
    <definedName name="走行レール" localSheetId="15">#REF!</definedName>
    <definedName name="走行レール" localSheetId="17">#REF!</definedName>
    <definedName name="走行レール" localSheetId="21">#REF!</definedName>
    <definedName name="走行レール">#REF!</definedName>
    <definedName name="代価マーク" localSheetId="0">#REF!</definedName>
    <definedName name="代価マーク" localSheetId="10">#REF!</definedName>
    <definedName name="代価マーク" localSheetId="12">#REF!</definedName>
    <definedName name="代価マーク" localSheetId="6">#REF!</definedName>
    <definedName name="代価マーク" localSheetId="7">#REF!</definedName>
    <definedName name="代価マーク" localSheetId="5">#REF!</definedName>
    <definedName name="代価マーク" localSheetId="4">#REF!</definedName>
    <definedName name="代価マーク" localSheetId="8">#REF!</definedName>
    <definedName name="代価マーク" localSheetId="3">#REF!</definedName>
    <definedName name="代価マーク" localSheetId="2">#REF!</definedName>
    <definedName name="代価マーク" localSheetId="11">#REF!</definedName>
    <definedName name="代価マーク" localSheetId="13">#REF!</definedName>
    <definedName name="代価マーク" localSheetId="14">#REF!</definedName>
    <definedName name="代価マーク" localSheetId="15">#REF!</definedName>
    <definedName name="代価マーク">#REF!</definedName>
    <definedName name="代価番号列" localSheetId="0">#REF!</definedName>
    <definedName name="代価番号列" localSheetId="10">#REF!</definedName>
    <definedName name="代価番号列" localSheetId="12">#REF!</definedName>
    <definedName name="代価番号列" localSheetId="6">#REF!</definedName>
    <definedName name="代価番号列" localSheetId="7">#REF!</definedName>
    <definedName name="代価番号列" localSheetId="5">#REF!</definedName>
    <definedName name="代価番号列" localSheetId="4">#REF!</definedName>
    <definedName name="代価番号列" localSheetId="8">#REF!</definedName>
    <definedName name="代価番号列" localSheetId="3">#REF!</definedName>
    <definedName name="代価番号列" localSheetId="2">#REF!</definedName>
    <definedName name="代価番号列" localSheetId="13">#REF!</definedName>
    <definedName name="代価番号列" localSheetId="14">#REF!</definedName>
    <definedName name="代価番号列" localSheetId="15">#REF!</definedName>
    <definedName name="代価番号列">#REF!</definedName>
    <definedName name="第印刷" localSheetId="0">[15]!題印刷</definedName>
    <definedName name="第印刷" localSheetId="10">[15]!題印刷</definedName>
    <definedName name="第印刷" localSheetId="12">[15]!題印刷</definedName>
    <definedName name="第印刷" localSheetId="13">[15]!題印刷</definedName>
    <definedName name="第印刷" localSheetId="14">[15]!題印刷</definedName>
    <definedName name="第印刷" localSheetId="15">[15]!題印刷</definedName>
    <definedName name="第印刷">[15]!題印刷</definedName>
    <definedName name="題印刷" localSheetId="0">[15]!題印刷</definedName>
    <definedName name="題印刷" localSheetId="10">[15]!題印刷</definedName>
    <definedName name="題印刷" localSheetId="12">[15]!題印刷</definedName>
    <definedName name="題印刷" localSheetId="13">[15]!題印刷</definedName>
    <definedName name="題印刷" localSheetId="14">[15]!題印刷</definedName>
    <definedName name="題印刷" localSheetId="15">[15]!題印刷</definedName>
    <definedName name="題印刷">[15]!題印刷</definedName>
    <definedName name="単位" localSheetId="0">#REF!</definedName>
    <definedName name="単位" localSheetId="10">#REF!</definedName>
    <definedName name="単位" localSheetId="12">#REF!</definedName>
    <definedName name="単位" localSheetId="6">#REF!</definedName>
    <definedName name="単位" localSheetId="7">#REF!</definedName>
    <definedName name="単位" localSheetId="5">#REF!</definedName>
    <definedName name="単位" localSheetId="4">#REF!</definedName>
    <definedName name="単位" localSheetId="8">#REF!</definedName>
    <definedName name="単位" localSheetId="3">#REF!</definedName>
    <definedName name="単位" localSheetId="2">#REF!</definedName>
    <definedName name="単位" localSheetId="11">#REF!</definedName>
    <definedName name="単位" localSheetId="13">#REF!</definedName>
    <definedName name="単位" localSheetId="14">#REF!</definedName>
    <definedName name="単位" localSheetId="15">#REF!</definedName>
    <definedName name="単位">#REF!</definedName>
    <definedName name="単位1" localSheetId="0">#REF!</definedName>
    <definedName name="単位1" localSheetId="10">#REF!</definedName>
    <definedName name="単位1" localSheetId="12">#REF!</definedName>
    <definedName name="単位1" localSheetId="6">#REF!</definedName>
    <definedName name="単位1" localSheetId="7">#REF!</definedName>
    <definedName name="単位1" localSheetId="5">#REF!</definedName>
    <definedName name="単位1" localSheetId="4">#REF!</definedName>
    <definedName name="単位1" localSheetId="8">#REF!</definedName>
    <definedName name="単位1" localSheetId="3">#REF!</definedName>
    <definedName name="単位1" localSheetId="2">#REF!</definedName>
    <definedName name="単位1" localSheetId="13">#REF!</definedName>
    <definedName name="単位1" localSheetId="14">#REF!</definedName>
    <definedName name="単位1" localSheetId="15">#REF!</definedName>
    <definedName name="単位1">#REF!</definedName>
    <definedName name="単位2" localSheetId="0">#REF!</definedName>
    <definedName name="単位2" localSheetId="10">#REF!</definedName>
    <definedName name="単位2" localSheetId="12">#REF!</definedName>
    <definedName name="単位2" localSheetId="6">#REF!</definedName>
    <definedName name="単位2" localSheetId="7">#REF!</definedName>
    <definedName name="単位2" localSheetId="5">#REF!</definedName>
    <definedName name="単位2" localSheetId="4">#REF!</definedName>
    <definedName name="単位2" localSheetId="8">#REF!</definedName>
    <definedName name="単位2" localSheetId="3">#REF!</definedName>
    <definedName name="単位2" localSheetId="2">#REF!</definedName>
    <definedName name="単位2" localSheetId="13">#REF!</definedName>
    <definedName name="単位2" localSheetId="14">#REF!</definedName>
    <definedName name="単位2" localSheetId="15">#REF!</definedName>
    <definedName name="単位2">#REF!</definedName>
    <definedName name="単価">[8]歩掛!$B$4:$E$11</definedName>
    <definedName name="担当者" localSheetId="0">#REF!</definedName>
    <definedName name="担当者" localSheetId="10">#REF!</definedName>
    <definedName name="担当者" localSheetId="12">#REF!</definedName>
    <definedName name="担当者" localSheetId="6">#REF!</definedName>
    <definedName name="担当者" localSheetId="7">#REF!</definedName>
    <definedName name="担当者" localSheetId="5">#REF!</definedName>
    <definedName name="担当者" localSheetId="4">#REF!</definedName>
    <definedName name="担当者" localSheetId="8">#REF!</definedName>
    <definedName name="担当者" localSheetId="3">#REF!</definedName>
    <definedName name="担当者" localSheetId="2">#REF!</definedName>
    <definedName name="担当者" localSheetId="11">#REF!</definedName>
    <definedName name="担当者" localSheetId="13">#REF!</definedName>
    <definedName name="担当者" localSheetId="14">#REF!</definedName>
    <definedName name="担当者" localSheetId="15">#REF!</definedName>
    <definedName name="担当者">#REF!</definedName>
    <definedName name="担当者2" localSheetId="0">#REF!</definedName>
    <definedName name="担当者2" localSheetId="10">#REF!</definedName>
    <definedName name="担当者2" localSheetId="12">#REF!</definedName>
    <definedName name="担当者2" localSheetId="6">#REF!</definedName>
    <definedName name="担当者2" localSheetId="7">#REF!</definedName>
    <definedName name="担当者2" localSheetId="5">#REF!</definedName>
    <definedName name="担当者2" localSheetId="4">#REF!</definedName>
    <definedName name="担当者2" localSheetId="8">#REF!</definedName>
    <definedName name="担当者2" localSheetId="3">#REF!</definedName>
    <definedName name="担当者2" localSheetId="2">#REF!</definedName>
    <definedName name="担当者2" localSheetId="13">#REF!</definedName>
    <definedName name="担当者2" localSheetId="14">#REF!</definedName>
    <definedName name="担当者2" localSheetId="15">#REF!</definedName>
    <definedName name="担当者2">#REF!</definedName>
    <definedName name="地盤改良工_1.路床安定処理工" localSheetId="0">#REF!</definedName>
    <definedName name="地盤改良工_1.路床安定処理工" localSheetId="10">#REF!</definedName>
    <definedName name="地盤改良工_1.路床安定処理工" localSheetId="12">#REF!</definedName>
    <definedName name="地盤改良工_1.路床安定処理工" localSheetId="6">#REF!</definedName>
    <definedName name="地盤改良工_1.路床安定処理工" localSheetId="7">#REF!</definedName>
    <definedName name="地盤改良工_1.路床安定処理工" localSheetId="5">#REF!</definedName>
    <definedName name="地盤改良工_1.路床安定処理工" localSheetId="4">#REF!</definedName>
    <definedName name="地盤改良工_1.路床安定処理工" localSheetId="8">#REF!</definedName>
    <definedName name="地盤改良工_1.路床安定処理工" localSheetId="3">#REF!</definedName>
    <definedName name="地盤改良工_1.路床安定処理工" localSheetId="2">#REF!</definedName>
    <definedName name="地盤改良工_1.路床安定処理工" localSheetId="13">#REF!</definedName>
    <definedName name="地盤改良工_1.路床安定処理工" localSheetId="14">#REF!</definedName>
    <definedName name="地盤改良工_1.路床安定処理工" localSheetId="15">#REF!</definedName>
    <definedName name="地盤改良工_1.路床安定処理工">#REF!</definedName>
    <definedName name="地盤改良工_2.置換工" localSheetId="0">#REF!</definedName>
    <definedName name="地盤改良工_2.置換工" localSheetId="10">#REF!</definedName>
    <definedName name="地盤改良工_2.置換工" localSheetId="12">#REF!</definedName>
    <definedName name="地盤改良工_2.置換工" localSheetId="6">#REF!</definedName>
    <definedName name="地盤改良工_2.置換工" localSheetId="7">#REF!</definedName>
    <definedName name="地盤改良工_2.置換工" localSheetId="5">#REF!</definedName>
    <definedName name="地盤改良工_2.置換工" localSheetId="4">#REF!</definedName>
    <definedName name="地盤改良工_2.置換工" localSheetId="8">#REF!</definedName>
    <definedName name="地盤改良工_2.置換工" localSheetId="3">#REF!</definedName>
    <definedName name="地盤改良工_2.置換工" localSheetId="2">#REF!</definedName>
    <definedName name="地盤改良工_2.置換工" localSheetId="13">#REF!</definedName>
    <definedName name="地盤改良工_2.置換工" localSheetId="14">#REF!</definedName>
    <definedName name="地盤改良工_2.置換工" localSheetId="15">#REF!</definedName>
    <definedName name="地盤改良工_2.置換工">#REF!</definedName>
    <definedName name="地盤改良工_3.サンドマット工" localSheetId="0">#REF!</definedName>
    <definedName name="地盤改良工_3.サンドマット工" localSheetId="10">#REF!</definedName>
    <definedName name="地盤改良工_3.サンドマット工" localSheetId="12">#REF!</definedName>
    <definedName name="地盤改良工_3.サンドマット工" localSheetId="6">#REF!</definedName>
    <definedName name="地盤改良工_3.サンドマット工" localSheetId="7">#REF!</definedName>
    <definedName name="地盤改良工_3.サンドマット工" localSheetId="5">#REF!</definedName>
    <definedName name="地盤改良工_3.サンドマット工" localSheetId="4">#REF!</definedName>
    <definedName name="地盤改良工_3.サンドマット工" localSheetId="8">#REF!</definedName>
    <definedName name="地盤改良工_3.サンドマット工" localSheetId="3">#REF!</definedName>
    <definedName name="地盤改良工_3.サンドマット工" localSheetId="2">#REF!</definedName>
    <definedName name="地盤改良工_3.サンドマット工" localSheetId="13">#REF!</definedName>
    <definedName name="地盤改良工_3.サンドマット工" localSheetId="14">#REF!</definedName>
    <definedName name="地盤改良工_3.サンドマット工" localSheetId="15">#REF!</definedName>
    <definedName name="地盤改良工_3.サンドマット工">#REF!</definedName>
    <definedName name="地盤改良工_4.バーチカルドレーン工" localSheetId="0">#REF!</definedName>
    <definedName name="地盤改良工_4.バーチカルドレーン工" localSheetId="10">#REF!</definedName>
    <definedName name="地盤改良工_4.バーチカルドレーン工" localSheetId="12">#REF!</definedName>
    <definedName name="地盤改良工_4.バーチカルドレーン工" localSheetId="6">#REF!</definedName>
    <definedName name="地盤改良工_4.バーチカルドレーン工" localSheetId="7">#REF!</definedName>
    <definedName name="地盤改良工_4.バーチカルドレーン工" localSheetId="5">#REF!</definedName>
    <definedName name="地盤改良工_4.バーチカルドレーン工" localSheetId="4">#REF!</definedName>
    <definedName name="地盤改良工_4.バーチカルドレーン工" localSheetId="8">#REF!</definedName>
    <definedName name="地盤改良工_4.バーチカルドレーン工" localSheetId="3">#REF!</definedName>
    <definedName name="地盤改良工_4.バーチカルドレーン工" localSheetId="2">#REF!</definedName>
    <definedName name="地盤改良工_4.バーチカルドレーン工" localSheetId="13">#REF!</definedName>
    <definedName name="地盤改良工_4.バーチカルドレーン工" localSheetId="14">#REF!</definedName>
    <definedName name="地盤改良工_4.バーチカルドレーン工" localSheetId="15">#REF!</definedName>
    <definedName name="地盤改良工_4.バーチカルドレーン工">#REF!</definedName>
    <definedName name="地盤改良工_5.締固め改良工" localSheetId="0">#REF!</definedName>
    <definedName name="地盤改良工_5.締固め改良工" localSheetId="10">#REF!</definedName>
    <definedName name="地盤改良工_5.締固め改良工" localSheetId="12">#REF!</definedName>
    <definedName name="地盤改良工_5.締固め改良工" localSheetId="6">#REF!</definedName>
    <definedName name="地盤改良工_5.締固め改良工" localSheetId="7">#REF!</definedName>
    <definedName name="地盤改良工_5.締固め改良工" localSheetId="5">#REF!</definedName>
    <definedName name="地盤改良工_5.締固め改良工" localSheetId="4">#REF!</definedName>
    <definedName name="地盤改良工_5.締固め改良工" localSheetId="8">#REF!</definedName>
    <definedName name="地盤改良工_5.締固め改良工" localSheetId="3">#REF!</definedName>
    <definedName name="地盤改良工_5.締固め改良工" localSheetId="2">#REF!</definedName>
    <definedName name="地盤改良工_5.締固め改良工" localSheetId="13">#REF!</definedName>
    <definedName name="地盤改良工_5.締固め改良工" localSheetId="14">#REF!</definedName>
    <definedName name="地盤改良工_5.締固め改良工" localSheetId="15">#REF!</definedName>
    <definedName name="地盤改良工_5.締固め改良工">#REF!</definedName>
    <definedName name="地盤改良工_6.固結工" localSheetId="0">#REF!</definedName>
    <definedName name="地盤改良工_6.固結工" localSheetId="10">#REF!</definedName>
    <definedName name="地盤改良工_6.固結工" localSheetId="12">#REF!</definedName>
    <definedName name="地盤改良工_6.固結工" localSheetId="6">#REF!</definedName>
    <definedName name="地盤改良工_6.固結工" localSheetId="7">#REF!</definedName>
    <definedName name="地盤改良工_6.固結工" localSheetId="5">#REF!</definedName>
    <definedName name="地盤改良工_6.固結工" localSheetId="4">#REF!</definedName>
    <definedName name="地盤改良工_6.固結工" localSheetId="8">#REF!</definedName>
    <definedName name="地盤改良工_6.固結工" localSheetId="3">#REF!</definedName>
    <definedName name="地盤改良工_6.固結工" localSheetId="2">#REF!</definedName>
    <definedName name="地盤改良工_6.固結工" localSheetId="13">#REF!</definedName>
    <definedName name="地盤改良工_6.固結工" localSheetId="14">#REF!</definedName>
    <definedName name="地盤改良工_6.固結工" localSheetId="15">#REF!</definedName>
    <definedName name="地盤改良工_6.固結工">#REF!</definedName>
    <definedName name="調査時期A" localSheetId="0">#REF!</definedName>
    <definedName name="調査時期A" localSheetId="10">#REF!</definedName>
    <definedName name="調査時期A" localSheetId="12">#REF!</definedName>
    <definedName name="調査時期A" localSheetId="6">#REF!</definedName>
    <definedName name="調査時期A" localSheetId="7">#REF!</definedName>
    <definedName name="調査時期A" localSheetId="5">#REF!</definedName>
    <definedName name="調査時期A" localSheetId="4">#REF!</definedName>
    <definedName name="調査時期A" localSheetId="8">#REF!</definedName>
    <definedName name="調査時期A" localSheetId="3">#REF!</definedName>
    <definedName name="調査時期A" localSheetId="2">#REF!</definedName>
    <definedName name="調査時期A" localSheetId="13">#REF!</definedName>
    <definedName name="調査時期A" localSheetId="14">#REF!</definedName>
    <definedName name="調査時期A" localSheetId="15">#REF!</definedName>
    <definedName name="調査時期A">#REF!</definedName>
    <definedName name="調査時期B" localSheetId="0">#REF!</definedName>
    <definedName name="調査時期B" localSheetId="10">#REF!</definedName>
    <definedName name="調査時期B" localSheetId="12">#REF!</definedName>
    <definedName name="調査時期B" localSheetId="6">#REF!</definedName>
    <definedName name="調査時期B" localSheetId="7">#REF!</definedName>
    <definedName name="調査時期B" localSheetId="5">#REF!</definedName>
    <definedName name="調査時期B" localSheetId="4">#REF!</definedName>
    <definedName name="調査時期B" localSheetId="8">#REF!</definedName>
    <definedName name="調査時期B" localSheetId="3">#REF!</definedName>
    <definedName name="調査時期B" localSheetId="2">#REF!</definedName>
    <definedName name="調査時期B" localSheetId="13">#REF!</definedName>
    <definedName name="調査時期B" localSheetId="14">#REF!</definedName>
    <definedName name="調査時期B" localSheetId="15">#REF!</definedName>
    <definedName name="調査時期B">#REF!</definedName>
    <definedName name="調査対象者名簿②" localSheetId="0">#REF!</definedName>
    <definedName name="調査対象者名簿②" localSheetId="10">#REF!</definedName>
    <definedName name="調査対象者名簿②" localSheetId="12">#REF!</definedName>
    <definedName name="調査対象者名簿②" localSheetId="6">#REF!</definedName>
    <definedName name="調査対象者名簿②" localSheetId="7">#REF!</definedName>
    <definedName name="調査対象者名簿②" localSheetId="5">#REF!</definedName>
    <definedName name="調査対象者名簿②" localSheetId="4">#REF!</definedName>
    <definedName name="調査対象者名簿②" localSheetId="8">#REF!</definedName>
    <definedName name="調査対象者名簿②" localSheetId="3">#REF!</definedName>
    <definedName name="調査対象者名簿②" localSheetId="2">#REF!</definedName>
    <definedName name="調査対象者名簿②" localSheetId="13">#REF!</definedName>
    <definedName name="調査対象者名簿②" localSheetId="14">#REF!</definedName>
    <definedName name="調査対象者名簿②" localSheetId="15">#REF!</definedName>
    <definedName name="調査対象者名簿②">#REF!</definedName>
    <definedName name="調査対象者名簿②担当者" localSheetId="0">#REF!</definedName>
    <definedName name="調査対象者名簿②担当者" localSheetId="10">#REF!</definedName>
    <definedName name="調査対象者名簿②担当者" localSheetId="12">#REF!</definedName>
    <definedName name="調査対象者名簿②担当者" localSheetId="6">#REF!</definedName>
    <definedName name="調査対象者名簿②担当者" localSheetId="7">#REF!</definedName>
    <definedName name="調査対象者名簿②担当者" localSheetId="5">#REF!</definedName>
    <definedName name="調査対象者名簿②担当者" localSheetId="4">#REF!</definedName>
    <definedName name="調査対象者名簿②担当者" localSheetId="8">#REF!</definedName>
    <definedName name="調査対象者名簿②担当者" localSheetId="3">#REF!</definedName>
    <definedName name="調査対象者名簿②担当者" localSheetId="2">#REF!</definedName>
    <definedName name="調査対象者名簿②担当者" localSheetId="13">#REF!</definedName>
    <definedName name="調査対象者名簿②担当者" localSheetId="14">#REF!</definedName>
    <definedName name="調査対象者名簿②担当者" localSheetId="15">#REF!</definedName>
    <definedName name="調査対象者名簿②担当者">#REF!</definedName>
    <definedName name="調査対象者名簿③" localSheetId="0">#REF!</definedName>
    <definedName name="調査対象者名簿③" localSheetId="10">#REF!</definedName>
    <definedName name="調査対象者名簿③" localSheetId="12">#REF!</definedName>
    <definedName name="調査対象者名簿③" localSheetId="6">#REF!</definedName>
    <definedName name="調査対象者名簿③" localSheetId="7">#REF!</definedName>
    <definedName name="調査対象者名簿③" localSheetId="5">#REF!</definedName>
    <definedName name="調査対象者名簿③" localSheetId="4">#REF!</definedName>
    <definedName name="調査対象者名簿③" localSheetId="8">#REF!</definedName>
    <definedName name="調査対象者名簿③" localSheetId="3">#REF!</definedName>
    <definedName name="調査対象者名簿③" localSheetId="2">#REF!</definedName>
    <definedName name="調査対象者名簿③" localSheetId="13">#REF!</definedName>
    <definedName name="調査対象者名簿③" localSheetId="14">#REF!</definedName>
    <definedName name="調査対象者名簿③" localSheetId="15">#REF!</definedName>
    <definedName name="調査対象者名簿③">#REF!</definedName>
    <definedName name="調査対象者名簿③FAX" localSheetId="0">#REF!</definedName>
    <definedName name="調査対象者名簿③FAX" localSheetId="10">#REF!</definedName>
    <definedName name="調査対象者名簿③FAX" localSheetId="12">#REF!</definedName>
    <definedName name="調査対象者名簿③FAX" localSheetId="6">#REF!</definedName>
    <definedName name="調査対象者名簿③FAX" localSheetId="7">#REF!</definedName>
    <definedName name="調査対象者名簿③FAX" localSheetId="5">#REF!</definedName>
    <definedName name="調査対象者名簿③FAX" localSheetId="4">#REF!</definedName>
    <definedName name="調査対象者名簿③FAX" localSheetId="8">#REF!</definedName>
    <definedName name="調査対象者名簿③FAX" localSheetId="3">#REF!</definedName>
    <definedName name="調査対象者名簿③FAX" localSheetId="2">#REF!</definedName>
    <definedName name="調査対象者名簿③FAX" localSheetId="13">#REF!</definedName>
    <definedName name="調査対象者名簿③FAX" localSheetId="14">#REF!</definedName>
    <definedName name="調査対象者名簿③FAX" localSheetId="15">#REF!</definedName>
    <definedName name="調査対象者名簿③FAX">#REF!</definedName>
    <definedName name="調査対象者名簿③TEL" localSheetId="0">#REF!</definedName>
    <definedName name="調査対象者名簿③TEL" localSheetId="10">#REF!</definedName>
    <definedName name="調査対象者名簿③TEL" localSheetId="12">#REF!</definedName>
    <definedName name="調査対象者名簿③TEL" localSheetId="6">#REF!</definedName>
    <definedName name="調査対象者名簿③TEL" localSheetId="7">#REF!</definedName>
    <definedName name="調査対象者名簿③TEL" localSheetId="5">#REF!</definedName>
    <definedName name="調査対象者名簿③TEL" localSheetId="4">#REF!</definedName>
    <definedName name="調査対象者名簿③TEL" localSheetId="8">#REF!</definedName>
    <definedName name="調査対象者名簿③TEL" localSheetId="3">#REF!</definedName>
    <definedName name="調査対象者名簿③TEL" localSheetId="2">#REF!</definedName>
    <definedName name="調査対象者名簿③TEL" localSheetId="13">#REF!</definedName>
    <definedName name="調査対象者名簿③TEL" localSheetId="14">#REF!</definedName>
    <definedName name="調査対象者名簿③TEL" localSheetId="15">#REF!</definedName>
    <definedName name="調査対象者名簿③TEL">#REF!</definedName>
    <definedName name="調査対象者名簿③担当者" localSheetId="0">#REF!</definedName>
    <definedName name="調査対象者名簿③担当者" localSheetId="10">#REF!</definedName>
    <definedName name="調査対象者名簿③担当者" localSheetId="12">#REF!</definedName>
    <definedName name="調査対象者名簿③担当者" localSheetId="6">#REF!</definedName>
    <definedName name="調査対象者名簿③担当者" localSheetId="7">#REF!</definedName>
    <definedName name="調査対象者名簿③担当者" localSheetId="5">#REF!</definedName>
    <definedName name="調査対象者名簿③担当者" localSheetId="4">#REF!</definedName>
    <definedName name="調査対象者名簿③担当者" localSheetId="8">#REF!</definedName>
    <definedName name="調査対象者名簿③担当者" localSheetId="3">#REF!</definedName>
    <definedName name="調査対象者名簿③担当者" localSheetId="2">#REF!</definedName>
    <definedName name="調査対象者名簿③担当者" localSheetId="13">#REF!</definedName>
    <definedName name="調査対象者名簿③担当者" localSheetId="14">#REF!</definedName>
    <definedName name="調査対象者名簿③担当者" localSheetId="15">#REF!</definedName>
    <definedName name="調査対象者名簿③担当者">#REF!</definedName>
    <definedName name="調整額" localSheetId="0">#REF!</definedName>
    <definedName name="調整額" localSheetId="10">#REF!</definedName>
    <definedName name="調整額" localSheetId="12">#REF!</definedName>
    <definedName name="調整額" localSheetId="6">#REF!</definedName>
    <definedName name="調整額" localSheetId="7">#REF!</definedName>
    <definedName name="調整額" localSheetId="5">#REF!</definedName>
    <definedName name="調整額" localSheetId="4">#REF!</definedName>
    <definedName name="調整額" localSheetId="8">#REF!</definedName>
    <definedName name="調整額" localSheetId="3">#REF!</definedName>
    <definedName name="調整額" localSheetId="2">#REF!</definedName>
    <definedName name="調整額" localSheetId="13">#REF!</definedName>
    <definedName name="調整額" localSheetId="14">#REF!</definedName>
    <definedName name="調整額" localSheetId="15">#REF!</definedName>
    <definedName name="調整額">#REF!</definedName>
    <definedName name="直工" localSheetId="0">[20]工期設定!#REF!</definedName>
    <definedName name="直工" localSheetId="10">[20]工期設定!#REF!</definedName>
    <definedName name="直工" localSheetId="12">[20]工期設定!#REF!</definedName>
    <definedName name="直工" localSheetId="6">[20]工期設定!#REF!</definedName>
    <definedName name="直工" localSheetId="7">[20]工期設定!#REF!</definedName>
    <definedName name="直工" localSheetId="5">[20]工期設定!#REF!</definedName>
    <definedName name="直工" localSheetId="4">[20]工期設定!#REF!</definedName>
    <definedName name="直工" localSheetId="8">[20]工期設定!#REF!</definedName>
    <definedName name="直工" localSheetId="3">[20]工期設定!#REF!</definedName>
    <definedName name="直工" localSheetId="2">[20]工期設定!#REF!</definedName>
    <definedName name="直工" localSheetId="13">[20]工期設定!#REF!</definedName>
    <definedName name="直工" localSheetId="14">[20]工期設定!#REF!</definedName>
    <definedName name="直工" localSheetId="15">[20]工期設定!#REF!</definedName>
    <definedName name="直工">[20]工期設定!#REF!</definedName>
    <definedName name="提出年01" localSheetId="0">#REF!</definedName>
    <definedName name="提出年01" localSheetId="10">#REF!</definedName>
    <definedName name="提出年01" localSheetId="12">#REF!</definedName>
    <definedName name="提出年01" localSheetId="6">#REF!</definedName>
    <definedName name="提出年01" localSheetId="7">#REF!</definedName>
    <definedName name="提出年01" localSheetId="5">#REF!</definedName>
    <definedName name="提出年01" localSheetId="4">#REF!</definedName>
    <definedName name="提出年01" localSheetId="8">#REF!</definedName>
    <definedName name="提出年01" localSheetId="3">#REF!</definedName>
    <definedName name="提出年01" localSheetId="2">#REF!</definedName>
    <definedName name="提出年01" localSheetId="11">#REF!</definedName>
    <definedName name="提出年01" localSheetId="13">#REF!</definedName>
    <definedName name="提出年01" localSheetId="14">#REF!</definedName>
    <definedName name="提出年01" localSheetId="15">#REF!</definedName>
    <definedName name="提出年01">#REF!</definedName>
    <definedName name="提出年月日">'[23]様式722（細）'!$E$3</definedName>
    <definedName name="適正確保" localSheetId="0">[20]工期設定!#REF!</definedName>
    <definedName name="適正確保" localSheetId="10">[20]工期設定!#REF!</definedName>
    <definedName name="適正確保" localSheetId="12">[20]工期設定!#REF!</definedName>
    <definedName name="適正確保" localSheetId="6">[20]工期設定!#REF!</definedName>
    <definedName name="適正確保" localSheetId="7">[20]工期設定!#REF!</definedName>
    <definedName name="適正確保" localSheetId="5">[20]工期設定!#REF!</definedName>
    <definedName name="適正確保" localSheetId="4">[20]工期設定!#REF!</definedName>
    <definedName name="適正確保" localSheetId="8">[20]工期設定!#REF!</definedName>
    <definedName name="適正確保" localSheetId="3">[20]工期設定!#REF!</definedName>
    <definedName name="適正確保" localSheetId="2">[20]工期設定!#REF!</definedName>
    <definedName name="適正確保" localSheetId="11">[20]工期設定!#REF!</definedName>
    <definedName name="適正確保" localSheetId="13">[20]工期設定!#REF!</definedName>
    <definedName name="適正確保" localSheetId="14">[20]工期設定!#REF!</definedName>
    <definedName name="適正確保" localSheetId="15">[20]工期設定!#REF!</definedName>
    <definedName name="適正確保">[20]工期設定!#REF!</definedName>
    <definedName name="適用基準書" localSheetId="0">[20]工期設定!#REF!</definedName>
    <definedName name="適用基準書" localSheetId="10">[20]工期設定!#REF!</definedName>
    <definedName name="適用基準書" localSheetId="12">[20]工期設定!#REF!</definedName>
    <definedName name="適用基準書" localSheetId="6">[20]工期設定!#REF!</definedName>
    <definedName name="適用基準書" localSheetId="7">[20]工期設定!#REF!</definedName>
    <definedName name="適用基準書" localSheetId="5">[20]工期設定!#REF!</definedName>
    <definedName name="適用基準書" localSheetId="4">[20]工期設定!#REF!</definedName>
    <definedName name="適用基準書" localSheetId="8">[20]工期設定!#REF!</definedName>
    <definedName name="適用基準書" localSheetId="3">[20]工期設定!#REF!</definedName>
    <definedName name="適用基準書" localSheetId="2">[20]工期設定!#REF!</definedName>
    <definedName name="適用基準書" localSheetId="11">[20]工期設定!#REF!</definedName>
    <definedName name="適用基準書" localSheetId="13">[20]工期設定!#REF!</definedName>
    <definedName name="適用基準書" localSheetId="14">[20]工期設定!#REF!</definedName>
    <definedName name="適用基準書" localSheetId="15">[20]工期設定!#REF!</definedName>
    <definedName name="適用基準書">[20]工期設定!#REF!</definedName>
    <definedName name="転記開始行" localSheetId="0">#REF!</definedName>
    <definedName name="転記開始行" localSheetId="10">#REF!</definedName>
    <definedName name="転記開始行" localSheetId="12">#REF!</definedName>
    <definedName name="転記開始行" localSheetId="6">#REF!</definedName>
    <definedName name="転記開始行" localSheetId="7">#REF!</definedName>
    <definedName name="転記開始行" localSheetId="5">#REF!</definedName>
    <definedName name="転記開始行" localSheetId="4">#REF!</definedName>
    <definedName name="転記開始行" localSheetId="8">#REF!</definedName>
    <definedName name="転記開始行" localSheetId="3">#REF!</definedName>
    <definedName name="転記開始行" localSheetId="2">#REF!</definedName>
    <definedName name="転記開始行" localSheetId="11">#REF!</definedName>
    <definedName name="転記開始行" localSheetId="13">#REF!</definedName>
    <definedName name="転記開始行" localSheetId="14">#REF!</definedName>
    <definedName name="転記開始行" localSheetId="15">#REF!</definedName>
    <definedName name="転記開始行">#REF!</definedName>
    <definedName name="塗装集計">[4]!塗装集計</definedName>
    <definedName name="冬季休暇日数" localSheetId="0">#REF!</definedName>
    <definedName name="冬季休暇日数" localSheetId="10">#REF!</definedName>
    <definedName name="冬季休暇日数" localSheetId="12">#REF!</definedName>
    <definedName name="冬季休暇日数" localSheetId="6">#REF!</definedName>
    <definedName name="冬季休暇日数" localSheetId="7">#REF!</definedName>
    <definedName name="冬季休暇日数" localSheetId="5">#REF!</definedName>
    <definedName name="冬季休暇日数" localSheetId="4">#REF!</definedName>
    <definedName name="冬季休暇日数" localSheetId="8">#REF!</definedName>
    <definedName name="冬季休暇日数" localSheetId="3">#REF!</definedName>
    <definedName name="冬季休暇日数" localSheetId="2">#REF!</definedName>
    <definedName name="冬季休暇日数" localSheetId="11">#REF!</definedName>
    <definedName name="冬季休暇日数" localSheetId="13">#REF!</definedName>
    <definedName name="冬季休暇日数" localSheetId="14">#REF!</definedName>
    <definedName name="冬季休暇日数" localSheetId="15">#REF!</definedName>
    <definedName name="冬季休暇日数">#REF!</definedName>
    <definedName name="冬季施工期間" localSheetId="0">[20]工期設定!#REF!</definedName>
    <definedName name="冬季施工期間" localSheetId="10">[20]工期設定!#REF!</definedName>
    <definedName name="冬季施工期間" localSheetId="12">[20]工期設定!#REF!</definedName>
    <definedName name="冬季施工期間" localSheetId="6">[20]工期設定!#REF!</definedName>
    <definedName name="冬季施工期間" localSheetId="7">[20]工期設定!#REF!</definedName>
    <definedName name="冬季施工期間" localSheetId="5">[20]工期設定!#REF!</definedName>
    <definedName name="冬季施工期間" localSheetId="4">[20]工期設定!#REF!</definedName>
    <definedName name="冬季施工期間" localSheetId="8">[20]工期設定!#REF!</definedName>
    <definedName name="冬季施工期間" localSheetId="3">[20]工期設定!#REF!</definedName>
    <definedName name="冬季施工期間" localSheetId="2">[20]工期設定!#REF!</definedName>
    <definedName name="冬季施工期間" localSheetId="11">[20]工期設定!#REF!</definedName>
    <definedName name="冬季施工期間" localSheetId="13">[20]工期設定!#REF!</definedName>
    <definedName name="冬季施工期間" localSheetId="14">[20]工期設定!#REF!</definedName>
    <definedName name="冬季施工期間" localSheetId="15">[20]工期設定!#REF!</definedName>
    <definedName name="冬季施工期間">[20]工期設定!#REF!</definedName>
    <definedName name="統一単価" localSheetId="0">#REF!</definedName>
    <definedName name="統一単価" localSheetId="10">#REF!</definedName>
    <definedName name="統一単価" localSheetId="12">#REF!</definedName>
    <definedName name="統一単価" localSheetId="6">#REF!</definedName>
    <definedName name="統一単価" localSheetId="7">#REF!</definedName>
    <definedName name="統一単価" localSheetId="5">#REF!</definedName>
    <definedName name="統一単価" localSheetId="4">#REF!</definedName>
    <definedName name="統一単価" localSheetId="8">#REF!</definedName>
    <definedName name="統一単価" localSheetId="3">#REF!</definedName>
    <definedName name="統一単価" localSheetId="2">#REF!</definedName>
    <definedName name="統一単価" localSheetId="11">#REF!</definedName>
    <definedName name="統一単価" localSheetId="13">#REF!</definedName>
    <definedName name="統一単価" localSheetId="14">#REF!</definedName>
    <definedName name="統一単価" localSheetId="15">#REF!</definedName>
    <definedName name="統一単価">#REF!</definedName>
    <definedName name="統一頁" localSheetId="0">#REF!</definedName>
    <definedName name="統一頁" localSheetId="10">#REF!</definedName>
    <definedName name="統一頁" localSheetId="12">#REF!</definedName>
    <definedName name="統一頁" localSheetId="6">#REF!</definedName>
    <definedName name="統一頁" localSheetId="7">#REF!</definedName>
    <definedName name="統一頁" localSheetId="5">#REF!</definedName>
    <definedName name="統一頁" localSheetId="4">#REF!</definedName>
    <definedName name="統一頁" localSheetId="8">#REF!</definedName>
    <definedName name="統一頁" localSheetId="3">#REF!</definedName>
    <definedName name="統一頁" localSheetId="2">#REF!</definedName>
    <definedName name="統一頁" localSheetId="13">#REF!</definedName>
    <definedName name="統一頁" localSheetId="14">#REF!</definedName>
    <definedName name="統一頁" localSheetId="15">#REF!</definedName>
    <definedName name="統一頁">#REF!</definedName>
    <definedName name="道路土工_1.掘削工" localSheetId="0">#REF!</definedName>
    <definedName name="道路土工_1.掘削工" localSheetId="10">#REF!</definedName>
    <definedName name="道路土工_1.掘削工" localSheetId="12">#REF!</definedName>
    <definedName name="道路土工_1.掘削工" localSheetId="6">#REF!</definedName>
    <definedName name="道路土工_1.掘削工" localSheetId="7">#REF!</definedName>
    <definedName name="道路土工_1.掘削工" localSheetId="5">#REF!</definedName>
    <definedName name="道路土工_1.掘削工" localSheetId="4">#REF!</definedName>
    <definedName name="道路土工_1.掘削工" localSheetId="8">#REF!</definedName>
    <definedName name="道路土工_1.掘削工" localSheetId="3">#REF!</definedName>
    <definedName name="道路土工_1.掘削工" localSheetId="2">#REF!</definedName>
    <definedName name="道路土工_1.掘削工" localSheetId="13">#REF!</definedName>
    <definedName name="道路土工_1.掘削工" localSheetId="14">#REF!</definedName>
    <definedName name="道路土工_1.掘削工" localSheetId="15">#REF!</definedName>
    <definedName name="道路土工_1.掘削工">#REF!</definedName>
    <definedName name="道路土工_2.路体盛土工" localSheetId="0">#REF!</definedName>
    <definedName name="道路土工_2.路体盛土工" localSheetId="10">#REF!</definedName>
    <definedName name="道路土工_2.路体盛土工" localSheetId="12">#REF!</definedName>
    <definedName name="道路土工_2.路体盛土工" localSheetId="6">#REF!</definedName>
    <definedName name="道路土工_2.路体盛土工" localSheetId="7">#REF!</definedName>
    <definedName name="道路土工_2.路体盛土工" localSheetId="5">#REF!</definedName>
    <definedName name="道路土工_2.路体盛土工" localSheetId="4">#REF!</definedName>
    <definedName name="道路土工_2.路体盛土工" localSheetId="8">#REF!</definedName>
    <definedName name="道路土工_2.路体盛土工" localSheetId="3">#REF!</definedName>
    <definedName name="道路土工_2.路体盛土工" localSheetId="2">#REF!</definedName>
    <definedName name="道路土工_2.路体盛土工" localSheetId="13">#REF!</definedName>
    <definedName name="道路土工_2.路体盛土工" localSheetId="14">#REF!</definedName>
    <definedName name="道路土工_2.路体盛土工" localSheetId="15">#REF!</definedName>
    <definedName name="道路土工_2.路体盛土工">#REF!</definedName>
    <definedName name="道路土工_3.路床盛土工" localSheetId="0">#REF!</definedName>
    <definedName name="道路土工_3.路床盛土工" localSheetId="10">#REF!</definedName>
    <definedName name="道路土工_3.路床盛土工" localSheetId="12">#REF!</definedName>
    <definedName name="道路土工_3.路床盛土工" localSheetId="6">#REF!</definedName>
    <definedName name="道路土工_3.路床盛土工" localSheetId="7">#REF!</definedName>
    <definedName name="道路土工_3.路床盛土工" localSheetId="5">#REF!</definedName>
    <definedName name="道路土工_3.路床盛土工" localSheetId="4">#REF!</definedName>
    <definedName name="道路土工_3.路床盛土工" localSheetId="8">#REF!</definedName>
    <definedName name="道路土工_3.路床盛土工" localSheetId="3">#REF!</definedName>
    <definedName name="道路土工_3.路床盛土工" localSheetId="2">#REF!</definedName>
    <definedName name="道路土工_3.路床盛土工" localSheetId="13">#REF!</definedName>
    <definedName name="道路土工_3.路床盛土工" localSheetId="14">#REF!</definedName>
    <definedName name="道路土工_3.路床盛土工" localSheetId="15">#REF!</definedName>
    <definedName name="道路土工_3.路床盛土工">#REF!</definedName>
    <definedName name="道路土工_4.法面整形工" localSheetId="0">#REF!</definedName>
    <definedName name="道路土工_4.法面整形工" localSheetId="10">#REF!</definedName>
    <definedName name="道路土工_4.法面整形工" localSheetId="12">#REF!</definedName>
    <definedName name="道路土工_4.法面整形工" localSheetId="6">#REF!</definedName>
    <definedName name="道路土工_4.法面整形工" localSheetId="7">#REF!</definedName>
    <definedName name="道路土工_4.法面整形工" localSheetId="5">#REF!</definedName>
    <definedName name="道路土工_4.法面整形工" localSheetId="4">#REF!</definedName>
    <definedName name="道路土工_4.法面整形工" localSheetId="8">#REF!</definedName>
    <definedName name="道路土工_4.法面整形工" localSheetId="3">#REF!</definedName>
    <definedName name="道路土工_4.法面整形工" localSheetId="2">#REF!</definedName>
    <definedName name="道路土工_4.法面整形工" localSheetId="13">#REF!</definedName>
    <definedName name="道路土工_4.法面整形工" localSheetId="14">#REF!</definedName>
    <definedName name="道路土工_4.法面整形工" localSheetId="15">#REF!</definedName>
    <definedName name="道路土工_4.法面整形工">#REF!</definedName>
    <definedName name="道路土工_5.残土処理工" localSheetId="0">#REF!</definedName>
    <definedName name="道路土工_5.残土処理工" localSheetId="10">#REF!</definedName>
    <definedName name="道路土工_5.残土処理工" localSheetId="12">#REF!</definedName>
    <definedName name="道路土工_5.残土処理工" localSheetId="6">#REF!</definedName>
    <definedName name="道路土工_5.残土処理工" localSheetId="7">#REF!</definedName>
    <definedName name="道路土工_5.残土処理工" localSheetId="5">#REF!</definedName>
    <definedName name="道路土工_5.残土処理工" localSheetId="4">#REF!</definedName>
    <definedName name="道路土工_5.残土処理工" localSheetId="8">#REF!</definedName>
    <definedName name="道路土工_5.残土処理工" localSheetId="3">#REF!</definedName>
    <definedName name="道路土工_5.残土処理工" localSheetId="2">#REF!</definedName>
    <definedName name="道路土工_5.残土処理工" localSheetId="13">#REF!</definedName>
    <definedName name="道路土工_5.残土処理工" localSheetId="14">#REF!</definedName>
    <definedName name="道路土工_5.残土処理工" localSheetId="15">#REF!</definedName>
    <definedName name="道路土工_5.残土処理工">#REF!</definedName>
    <definedName name="内訳_1_1_薬液注入_数量表" localSheetId="0">#REF!</definedName>
    <definedName name="内訳_1_1_薬液注入_数量表" localSheetId="10">#REF!</definedName>
    <definedName name="内訳_1_1_薬液注入_数量表" localSheetId="12">#REF!</definedName>
    <definedName name="内訳_1_1_薬液注入_数量表" localSheetId="6">#REF!</definedName>
    <definedName name="内訳_1_1_薬液注入_数量表" localSheetId="7">#REF!</definedName>
    <definedName name="内訳_1_1_薬液注入_数量表" localSheetId="5">#REF!</definedName>
    <definedName name="内訳_1_1_薬液注入_数量表" localSheetId="4">#REF!</definedName>
    <definedName name="内訳_1_1_薬液注入_数量表" localSheetId="8">#REF!</definedName>
    <definedName name="内訳_1_1_薬液注入_数量表" localSheetId="3">#REF!</definedName>
    <definedName name="内訳_1_1_薬液注入_数量表" localSheetId="2">#REF!</definedName>
    <definedName name="内訳_1_1_薬液注入_数量表" localSheetId="13">#REF!</definedName>
    <definedName name="内訳_1_1_薬液注入_数量表" localSheetId="14">#REF!</definedName>
    <definedName name="内訳_1_1_薬液注入_数量表" localSheetId="15">#REF!</definedName>
    <definedName name="内訳_1_1_薬液注入_数量表">#REF!</definedName>
    <definedName name="内訳_1_10_鉄筋挿入_数量表" localSheetId="0">#REF!</definedName>
    <definedName name="内訳_1_10_鉄筋挿入_数量表" localSheetId="10">#REF!</definedName>
    <definedName name="内訳_1_10_鉄筋挿入_数量表" localSheetId="12">#REF!</definedName>
    <definedName name="内訳_1_10_鉄筋挿入_数量表" localSheetId="6">#REF!</definedName>
    <definedName name="内訳_1_10_鉄筋挿入_数量表" localSheetId="7">#REF!</definedName>
    <definedName name="内訳_1_10_鉄筋挿入_数量表" localSheetId="5">#REF!</definedName>
    <definedName name="内訳_1_10_鉄筋挿入_数量表" localSheetId="4">#REF!</definedName>
    <definedName name="内訳_1_10_鉄筋挿入_数量表" localSheetId="8">#REF!</definedName>
    <definedName name="内訳_1_10_鉄筋挿入_数量表" localSheetId="3">#REF!</definedName>
    <definedName name="内訳_1_10_鉄筋挿入_数量表" localSheetId="2">#REF!</definedName>
    <definedName name="内訳_1_10_鉄筋挿入_数量表" localSheetId="13">#REF!</definedName>
    <definedName name="内訳_1_10_鉄筋挿入_数量表" localSheetId="14">#REF!</definedName>
    <definedName name="内訳_1_10_鉄筋挿入_数量表" localSheetId="15">#REF!</definedName>
    <definedName name="内訳_1_10_鉄筋挿入_数量表">#REF!</definedName>
    <definedName name="内訳_1_11_軽量盛土_発泡スチロールブロック__数量表" localSheetId="0">#REF!</definedName>
    <definedName name="内訳_1_11_軽量盛土_発泡スチロールブロック__数量表" localSheetId="10">#REF!</definedName>
    <definedName name="内訳_1_11_軽量盛土_発泡スチロールブロック__数量表" localSheetId="12">#REF!</definedName>
    <definedName name="内訳_1_11_軽量盛土_発泡スチロールブロック__数量表" localSheetId="6">#REF!</definedName>
    <definedName name="内訳_1_11_軽量盛土_発泡スチロールブロック__数量表" localSheetId="7">#REF!</definedName>
    <definedName name="内訳_1_11_軽量盛土_発泡スチロールブロック__数量表" localSheetId="5">#REF!</definedName>
    <definedName name="内訳_1_11_軽量盛土_発泡スチロールブロック__数量表" localSheetId="4">#REF!</definedName>
    <definedName name="内訳_1_11_軽量盛土_発泡スチロールブロック__数量表" localSheetId="8">#REF!</definedName>
    <definedName name="内訳_1_11_軽量盛土_発泡スチロールブロック__数量表" localSheetId="3">#REF!</definedName>
    <definedName name="内訳_1_11_軽量盛土_発泡スチロールブロック__数量表" localSheetId="2">#REF!</definedName>
    <definedName name="内訳_1_11_軽量盛土_発泡スチロールブロック__数量表" localSheetId="13">#REF!</definedName>
    <definedName name="内訳_1_11_軽量盛土_発泡スチロールブロック__数量表" localSheetId="14">#REF!</definedName>
    <definedName name="内訳_1_11_軽量盛土_発泡スチロールブロック__数量表" localSheetId="15">#REF!</definedName>
    <definedName name="内訳_1_11_軽量盛土_発泡スチロールブロック__数量表">#REF!</definedName>
    <definedName name="内訳_1_12_コンクリート床版_数量表" localSheetId="0">#REF!</definedName>
    <definedName name="内訳_1_12_コンクリート床版_数量表" localSheetId="10">#REF!</definedName>
    <definedName name="内訳_1_12_コンクリート床版_数量表" localSheetId="12">#REF!</definedName>
    <definedName name="内訳_1_12_コンクリート床版_数量表" localSheetId="6">#REF!</definedName>
    <definedName name="内訳_1_12_コンクリート床版_数量表" localSheetId="7">#REF!</definedName>
    <definedName name="内訳_1_12_コンクリート床版_数量表" localSheetId="5">#REF!</definedName>
    <definedName name="内訳_1_12_コンクリート床版_数量表" localSheetId="4">#REF!</definedName>
    <definedName name="内訳_1_12_コンクリート床版_数量表" localSheetId="8">#REF!</definedName>
    <definedName name="内訳_1_12_コンクリート床版_数量表" localSheetId="3">#REF!</definedName>
    <definedName name="内訳_1_12_コンクリート床版_数量表" localSheetId="2">#REF!</definedName>
    <definedName name="内訳_1_12_コンクリート床版_数量表" localSheetId="13">#REF!</definedName>
    <definedName name="内訳_1_12_コンクリート床版_数量表" localSheetId="14">#REF!</definedName>
    <definedName name="内訳_1_12_コンクリート床版_数量表" localSheetId="15">#REF!</definedName>
    <definedName name="内訳_1_12_コンクリート床版_数量表">#REF!</definedName>
    <definedName name="内訳_1_13_基礎コンクリート_数量表" localSheetId="0">#REF!</definedName>
    <definedName name="内訳_1_13_基礎コンクリート_数量表" localSheetId="10">#REF!</definedName>
    <definedName name="内訳_1_13_基礎コンクリート_数量表" localSheetId="12">#REF!</definedName>
    <definedName name="内訳_1_13_基礎コンクリート_数量表" localSheetId="6">#REF!</definedName>
    <definedName name="内訳_1_13_基礎コンクリート_数量表" localSheetId="7">#REF!</definedName>
    <definedName name="内訳_1_13_基礎コンクリート_数量表" localSheetId="5">#REF!</definedName>
    <definedName name="内訳_1_13_基礎コンクリート_数量表" localSheetId="4">#REF!</definedName>
    <definedName name="内訳_1_13_基礎コンクリート_数量表" localSheetId="8">#REF!</definedName>
    <definedName name="内訳_1_13_基礎コンクリート_数量表" localSheetId="3">#REF!</definedName>
    <definedName name="内訳_1_13_基礎コンクリート_数量表" localSheetId="2">#REF!</definedName>
    <definedName name="内訳_1_13_基礎コンクリート_数量表" localSheetId="13">#REF!</definedName>
    <definedName name="内訳_1_13_基礎コンクリート_数量表" localSheetId="14">#REF!</definedName>
    <definedName name="内訳_1_13_基礎コンクリート_数量表" localSheetId="15">#REF!</definedName>
    <definedName name="内訳_1_13_基礎コンクリート_数量表">#REF!</definedName>
    <definedName name="内訳_1_14_壁体_数量表" localSheetId="0">#REF!</definedName>
    <definedName name="内訳_1_14_壁体_数量表" localSheetId="10">#REF!</definedName>
    <definedName name="内訳_1_14_壁体_数量表" localSheetId="12">#REF!</definedName>
    <definedName name="内訳_1_14_壁体_数量表" localSheetId="6">#REF!</definedName>
    <definedName name="内訳_1_14_壁体_数量表" localSheetId="7">#REF!</definedName>
    <definedName name="内訳_1_14_壁体_数量表" localSheetId="5">#REF!</definedName>
    <definedName name="内訳_1_14_壁体_数量表" localSheetId="4">#REF!</definedName>
    <definedName name="内訳_1_14_壁体_数量表" localSheetId="8">#REF!</definedName>
    <definedName name="内訳_1_14_壁体_数量表" localSheetId="3">#REF!</definedName>
    <definedName name="内訳_1_14_壁体_数量表" localSheetId="2">#REF!</definedName>
    <definedName name="内訳_1_14_壁体_数量表" localSheetId="13">#REF!</definedName>
    <definedName name="内訳_1_14_壁体_数量表" localSheetId="14">#REF!</definedName>
    <definedName name="内訳_1_14_壁体_数量表" localSheetId="15">#REF!</definedName>
    <definedName name="内訳_1_14_壁体_数量表">#REF!</definedName>
    <definedName name="内訳_1_15_小型擁壁_数量表" localSheetId="0">#REF!</definedName>
    <definedName name="内訳_1_15_小型擁壁_数量表" localSheetId="10">#REF!</definedName>
    <definedName name="内訳_1_15_小型擁壁_数量表" localSheetId="12">#REF!</definedName>
    <definedName name="内訳_1_15_小型擁壁_数量表" localSheetId="6">#REF!</definedName>
    <definedName name="内訳_1_15_小型擁壁_数量表" localSheetId="7">#REF!</definedName>
    <definedName name="内訳_1_15_小型擁壁_数量表" localSheetId="5">#REF!</definedName>
    <definedName name="内訳_1_15_小型擁壁_数量表" localSheetId="4">#REF!</definedName>
    <definedName name="内訳_1_15_小型擁壁_数量表" localSheetId="8">#REF!</definedName>
    <definedName name="内訳_1_15_小型擁壁_数量表" localSheetId="3">#REF!</definedName>
    <definedName name="内訳_1_15_小型擁壁_数量表" localSheetId="2">#REF!</definedName>
    <definedName name="内訳_1_15_小型擁壁_数量表" localSheetId="13">#REF!</definedName>
    <definedName name="内訳_1_15_小型擁壁_数量表" localSheetId="14">#REF!</definedName>
    <definedName name="内訳_1_15_小型擁壁_数量表" localSheetId="15">#REF!</definedName>
    <definedName name="内訳_1_15_小型擁壁_数量表">#REF!</definedName>
    <definedName name="内訳_1_16_重力式擁壁_数量表" localSheetId="0">#REF!</definedName>
    <definedName name="内訳_1_16_重力式擁壁_数量表" localSheetId="10">#REF!</definedName>
    <definedName name="内訳_1_16_重力式擁壁_数量表" localSheetId="12">#REF!</definedName>
    <definedName name="内訳_1_16_重力式擁壁_数量表" localSheetId="6">#REF!</definedName>
    <definedName name="内訳_1_16_重力式擁壁_数量表" localSheetId="7">#REF!</definedName>
    <definedName name="内訳_1_16_重力式擁壁_数量表" localSheetId="5">#REF!</definedName>
    <definedName name="内訳_1_16_重力式擁壁_数量表" localSheetId="4">#REF!</definedName>
    <definedName name="内訳_1_16_重力式擁壁_数量表" localSheetId="8">#REF!</definedName>
    <definedName name="内訳_1_16_重力式擁壁_数量表" localSheetId="3">#REF!</definedName>
    <definedName name="内訳_1_16_重力式擁壁_数量表" localSheetId="2">#REF!</definedName>
    <definedName name="内訳_1_16_重力式擁壁_数量表" localSheetId="13">#REF!</definedName>
    <definedName name="内訳_1_16_重力式擁壁_数量表" localSheetId="14">#REF!</definedName>
    <definedName name="内訳_1_16_重力式擁壁_数量表" localSheetId="15">#REF!</definedName>
    <definedName name="内訳_1_16_重力式擁壁_数量表">#REF!</definedName>
    <definedName name="内訳_1_17_もたれ式擁壁_数量表" localSheetId="0">#REF!</definedName>
    <definedName name="内訳_1_17_もたれ式擁壁_数量表" localSheetId="10">#REF!</definedName>
    <definedName name="内訳_1_17_もたれ式擁壁_数量表" localSheetId="12">#REF!</definedName>
    <definedName name="内訳_1_17_もたれ式擁壁_数量表" localSheetId="6">#REF!</definedName>
    <definedName name="内訳_1_17_もたれ式擁壁_数量表" localSheetId="7">#REF!</definedName>
    <definedName name="内訳_1_17_もたれ式擁壁_数量表" localSheetId="5">#REF!</definedName>
    <definedName name="内訳_1_17_もたれ式擁壁_数量表" localSheetId="4">#REF!</definedName>
    <definedName name="内訳_1_17_もたれ式擁壁_数量表" localSheetId="8">#REF!</definedName>
    <definedName name="内訳_1_17_もたれ式擁壁_数量表" localSheetId="3">#REF!</definedName>
    <definedName name="内訳_1_17_もたれ式擁壁_数量表" localSheetId="2">#REF!</definedName>
    <definedName name="内訳_1_17_もたれ式擁壁_数量表" localSheetId="13">#REF!</definedName>
    <definedName name="内訳_1_17_もたれ式擁壁_数量表" localSheetId="14">#REF!</definedName>
    <definedName name="内訳_1_17_もたれ式擁壁_数量表" localSheetId="15">#REF!</definedName>
    <definedName name="内訳_1_17_もたれ式擁壁_数量表">#REF!</definedName>
    <definedName name="内訳_1_18_逆T型擁壁_数量表" localSheetId="0">#REF!</definedName>
    <definedName name="内訳_1_18_逆T型擁壁_数量表" localSheetId="10">#REF!</definedName>
    <definedName name="内訳_1_18_逆T型擁壁_数量表" localSheetId="12">#REF!</definedName>
    <definedName name="内訳_1_18_逆T型擁壁_数量表" localSheetId="6">#REF!</definedName>
    <definedName name="内訳_1_18_逆T型擁壁_数量表" localSheetId="7">#REF!</definedName>
    <definedName name="内訳_1_18_逆T型擁壁_数量表" localSheetId="5">#REF!</definedName>
    <definedName name="内訳_1_18_逆T型擁壁_数量表" localSheetId="4">#REF!</definedName>
    <definedName name="内訳_1_18_逆T型擁壁_数量表" localSheetId="8">#REF!</definedName>
    <definedName name="内訳_1_18_逆T型擁壁_数量表" localSheetId="3">#REF!</definedName>
    <definedName name="内訳_1_18_逆T型擁壁_数量表" localSheetId="2">#REF!</definedName>
    <definedName name="内訳_1_18_逆T型擁壁_数量表" localSheetId="13">#REF!</definedName>
    <definedName name="内訳_1_18_逆T型擁壁_数量表" localSheetId="14">#REF!</definedName>
    <definedName name="内訳_1_18_逆T型擁壁_数量表" localSheetId="15">#REF!</definedName>
    <definedName name="内訳_1_18_逆T型擁壁_数量表">#REF!</definedName>
    <definedName name="内訳_1_19_L型擁壁_数量表" localSheetId="0">#REF!</definedName>
    <definedName name="内訳_1_19_L型擁壁_数量表" localSheetId="10">#REF!</definedName>
    <definedName name="内訳_1_19_L型擁壁_数量表" localSheetId="12">#REF!</definedName>
    <definedName name="内訳_1_19_L型擁壁_数量表" localSheetId="6">#REF!</definedName>
    <definedName name="内訳_1_19_L型擁壁_数量表" localSheetId="7">#REF!</definedName>
    <definedName name="内訳_1_19_L型擁壁_数量表" localSheetId="5">#REF!</definedName>
    <definedName name="内訳_1_19_L型擁壁_数量表" localSheetId="4">#REF!</definedName>
    <definedName name="内訳_1_19_L型擁壁_数量表" localSheetId="8">#REF!</definedName>
    <definedName name="内訳_1_19_L型擁壁_数量表" localSheetId="3">#REF!</definedName>
    <definedName name="内訳_1_19_L型擁壁_数量表" localSheetId="2">#REF!</definedName>
    <definedName name="内訳_1_19_L型擁壁_数量表" localSheetId="13">#REF!</definedName>
    <definedName name="内訳_1_19_L型擁壁_数量表" localSheetId="14">#REF!</definedName>
    <definedName name="内訳_1_19_L型擁壁_数量表" localSheetId="15">#REF!</definedName>
    <definedName name="内訳_1_19_L型擁壁_数量表">#REF!</definedName>
    <definedName name="内訳_1_2_種子散布_数量表" localSheetId="0">#REF!</definedName>
    <definedName name="内訳_1_2_種子散布_数量表" localSheetId="10">#REF!</definedName>
    <definedName name="内訳_1_2_種子散布_数量表" localSheetId="12">#REF!</definedName>
    <definedName name="内訳_1_2_種子散布_数量表" localSheetId="6">#REF!</definedName>
    <definedName name="内訳_1_2_種子散布_数量表" localSheetId="7">#REF!</definedName>
    <definedName name="内訳_1_2_種子散布_数量表" localSheetId="5">#REF!</definedName>
    <definedName name="内訳_1_2_種子散布_数量表" localSheetId="4">#REF!</definedName>
    <definedName name="内訳_1_2_種子散布_数量表" localSheetId="8">#REF!</definedName>
    <definedName name="内訳_1_2_種子散布_数量表" localSheetId="3">#REF!</definedName>
    <definedName name="内訳_1_2_種子散布_数量表" localSheetId="2">#REF!</definedName>
    <definedName name="内訳_1_2_種子散布_数量表" localSheetId="13">#REF!</definedName>
    <definedName name="内訳_1_2_種子散布_数量表" localSheetId="14">#REF!</definedName>
    <definedName name="内訳_1_2_種子散布_数量表" localSheetId="15">#REF!</definedName>
    <definedName name="内訳_1_2_種子散布_数量表">#REF!</definedName>
    <definedName name="内訳_1_20_均しコンクリート_数量表" localSheetId="0">#REF!</definedName>
    <definedName name="内訳_1_20_均しコンクリート_数量表" localSheetId="10">#REF!</definedName>
    <definedName name="内訳_1_20_均しコンクリート_数量表" localSheetId="12">#REF!</definedName>
    <definedName name="内訳_1_20_均しコンクリート_数量表" localSheetId="6">#REF!</definedName>
    <definedName name="内訳_1_20_均しコンクリート_数量表" localSheetId="7">#REF!</definedName>
    <definedName name="内訳_1_20_均しコンクリート_数量表" localSheetId="5">#REF!</definedName>
    <definedName name="内訳_1_20_均しコンクリート_数量表" localSheetId="4">#REF!</definedName>
    <definedName name="内訳_1_20_均しコンクリート_数量表" localSheetId="8">#REF!</definedName>
    <definedName name="内訳_1_20_均しコンクリート_数量表" localSheetId="3">#REF!</definedName>
    <definedName name="内訳_1_20_均しコンクリート_数量表" localSheetId="2">#REF!</definedName>
    <definedName name="内訳_1_20_均しコンクリート_数量表" localSheetId="13">#REF!</definedName>
    <definedName name="内訳_1_20_均しコンクリート_数量表" localSheetId="14">#REF!</definedName>
    <definedName name="内訳_1_20_均しコンクリート_数量表" localSheetId="15">#REF!</definedName>
    <definedName name="内訳_1_20_均しコンクリート_数量表">#REF!</definedName>
    <definedName name="内訳_1_21_プレキャストL型擁壁_数量表" localSheetId="0">#REF!</definedName>
    <definedName name="内訳_1_21_プレキャストL型擁壁_数量表" localSheetId="10">#REF!</definedName>
    <definedName name="内訳_1_21_プレキャストL型擁壁_数量表" localSheetId="12">#REF!</definedName>
    <definedName name="内訳_1_21_プレキャストL型擁壁_数量表" localSheetId="6">#REF!</definedName>
    <definedName name="内訳_1_21_プレキャストL型擁壁_数量表" localSheetId="7">#REF!</definedName>
    <definedName name="内訳_1_21_プレキャストL型擁壁_数量表" localSheetId="5">#REF!</definedName>
    <definedName name="内訳_1_21_プレキャストL型擁壁_数量表" localSheetId="4">#REF!</definedName>
    <definedName name="内訳_1_21_プレキャストL型擁壁_数量表" localSheetId="8">#REF!</definedName>
    <definedName name="内訳_1_21_プレキャストL型擁壁_数量表" localSheetId="3">#REF!</definedName>
    <definedName name="内訳_1_21_プレキャストL型擁壁_数量表" localSheetId="2">#REF!</definedName>
    <definedName name="内訳_1_21_プレキャストL型擁壁_数量表" localSheetId="13">#REF!</definedName>
    <definedName name="内訳_1_21_プレキャストL型擁壁_数量表" localSheetId="14">#REF!</definedName>
    <definedName name="内訳_1_21_プレキャストL型擁壁_数量表" localSheetId="15">#REF!</definedName>
    <definedName name="内訳_1_21_プレキャストL型擁壁_数量表">#REF!</definedName>
    <definedName name="内訳_1_22_補強土壁基礎_数量表" localSheetId="0">#REF!</definedName>
    <definedName name="内訳_1_22_補強土壁基礎_数量表" localSheetId="10">#REF!</definedName>
    <definedName name="内訳_1_22_補強土壁基礎_数量表" localSheetId="12">#REF!</definedName>
    <definedName name="内訳_1_22_補強土壁基礎_数量表" localSheetId="6">#REF!</definedName>
    <definedName name="内訳_1_22_補強土壁基礎_数量表" localSheetId="7">#REF!</definedName>
    <definedName name="内訳_1_22_補強土壁基礎_数量表" localSheetId="5">#REF!</definedName>
    <definedName name="内訳_1_22_補強土壁基礎_数量表" localSheetId="4">#REF!</definedName>
    <definedName name="内訳_1_22_補強土壁基礎_数量表" localSheetId="8">#REF!</definedName>
    <definedName name="内訳_1_22_補強土壁基礎_数量表" localSheetId="3">#REF!</definedName>
    <definedName name="内訳_1_22_補強土壁基礎_数量表" localSheetId="2">#REF!</definedName>
    <definedName name="内訳_1_22_補強土壁基礎_数量表" localSheetId="13">#REF!</definedName>
    <definedName name="内訳_1_22_補強土壁基礎_数量表" localSheetId="14">#REF!</definedName>
    <definedName name="内訳_1_22_補強土壁基礎_数量表" localSheetId="15">#REF!</definedName>
    <definedName name="内訳_1_22_補強土壁基礎_数量表">#REF!</definedName>
    <definedName name="内訳_1_23_1__帯鋼補強土壁・アンカー補強土壁_数量表" localSheetId="0">#REF!</definedName>
    <definedName name="内訳_1_23_1__帯鋼補強土壁・アンカー補強土壁_数量表" localSheetId="10">#REF!</definedName>
    <definedName name="内訳_1_23_1__帯鋼補強土壁・アンカー補強土壁_数量表" localSheetId="12">#REF!</definedName>
    <definedName name="内訳_1_23_1__帯鋼補強土壁・アンカー補強土壁_数量表" localSheetId="6">#REF!</definedName>
    <definedName name="内訳_1_23_1__帯鋼補強土壁・アンカー補強土壁_数量表" localSheetId="7">#REF!</definedName>
    <definedName name="内訳_1_23_1__帯鋼補強土壁・アンカー補強土壁_数量表" localSheetId="5">#REF!</definedName>
    <definedName name="内訳_1_23_1__帯鋼補強土壁・アンカー補強土壁_数量表" localSheetId="4">#REF!</definedName>
    <definedName name="内訳_1_23_1__帯鋼補強土壁・アンカー補強土壁_数量表" localSheetId="8">#REF!</definedName>
    <definedName name="内訳_1_23_1__帯鋼補強土壁・アンカー補強土壁_数量表" localSheetId="3">#REF!</definedName>
    <definedName name="内訳_1_23_1__帯鋼補強土壁・アンカー補強土壁_数量表" localSheetId="2">#REF!</definedName>
    <definedName name="内訳_1_23_1__帯鋼補強土壁・アンカー補強土壁_数量表" localSheetId="13">#REF!</definedName>
    <definedName name="内訳_1_23_1__帯鋼補強土壁・アンカー補強土壁_数量表" localSheetId="14">#REF!</definedName>
    <definedName name="内訳_1_23_1__帯鋼補強土壁・アンカー補強土壁_数量表" localSheetId="15">#REF!</definedName>
    <definedName name="内訳_1_23_1__帯鋼補強土壁・アンカー補強土壁_数量表">#REF!</definedName>
    <definedName name="内訳_1_23_2__帯鋼補強土壁・アンカー補強土壁_数量表" localSheetId="0">#REF!</definedName>
    <definedName name="内訳_1_23_2__帯鋼補強土壁・アンカー補強土壁_数量表" localSheetId="10">#REF!</definedName>
    <definedName name="内訳_1_23_2__帯鋼補強土壁・アンカー補強土壁_数量表" localSheetId="12">#REF!</definedName>
    <definedName name="内訳_1_23_2__帯鋼補強土壁・アンカー補強土壁_数量表" localSheetId="6">#REF!</definedName>
    <definedName name="内訳_1_23_2__帯鋼補強土壁・アンカー補強土壁_数量表" localSheetId="7">#REF!</definedName>
    <definedName name="内訳_1_23_2__帯鋼補強土壁・アンカー補強土壁_数量表" localSheetId="5">#REF!</definedName>
    <definedName name="内訳_1_23_2__帯鋼補強土壁・アンカー補強土壁_数量表" localSheetId="4">#REF!</definedName>
    <definedName name="内訳_1_23_2__帯鋼補強土壁・アンカー補強土壁_数量表" localSheetId="8">#REF!</definedName>
    <definedName name="内訳_1_23_2__帯鋼補強土壁・アンカー補強土壁_数量表" localSheetId="3">#REF!</definedName>
    <definedName name="内訳_1_23_2__帯鋼補強土壁・アンカー補強土壁_数量表" localSheetId="2">#REF!</definedName>
    <definedName name="内訳_1_23_2__帯鋼補強土壁・アンカー補強土壁_数量表" localSheetId="13">#REF!</definedName>
    <definedName name="内訳_1_23_2__帯鋼補強土壁・アンカー補強土壁_数量表" localSheetId="14">#REF!</definedName>
    <definedName name="内訳_1_23_2__帯鋼補強土壁・アンカー補強土壁_数量表" localSheetId="15">#REF!</definedName>
    <definedName name="内訳_1_23_2__帯鋼補強土壁・アンカー補強土壁_数量表">#REF!</definedName>
    <definedName name="内訳_1_24_1__ジオテキスタイル補強土壁_数量表" localSheetId="0">#REF!</definedName>
    <definedName name="内訳_1_24_1__ジオテキスタイル補強土壁_数量表" localSheetId="10">#REF!</definedName>
    <definedName name="内訳_1_24_1__ジオテキスタイル補強土壁_数量表" localSheetId="12">#REF!</definedName>
    <definedName name="内訳_1_24_1__ジオテキスタイル補強土壁_数量表" localSheetId="6">#REF!</definedName>
    <definedName name="内訳_1_24_1__ジオテキスタイル補強土壁_数量表" localSheetId="7">#REF!</definedName>
    <definedName name="内訳_1_24_1__ジオテキスタイル補強土壁_数量表" localSheetId="5">#REF!</definedName>
    <definedName name="内訳_1_24_1__ジオテキスタイル補強土壁_数量表" localSheetId="4">#REF!</definedName>
    <definedName name="内訳_1_24_1__ジオテキスタイル補強土壁_数量表" localSheetId="8">#REF!</definedName>
    <definedName name="内訳_1_24_1__ジオテキスタイル補強土壁_数量表" localSheetId="3">#REF!</definedName>
    <definedName name="内訳_1_24_1__ジオテキスタイル補強土壁_数量表" localSheetId="2">#REF!</definedName>
    <definedName name="内訳_1_24_1__ジオテキスタイル補強土壁_数量表" localSheetId="13">#REF!</definedName>
    <definedName name="内訳_1_24_1__ジオテキスタイル補強土壁_数量表" localSheetId="14">#REF!</definedName>
    <definedName name="内訳_1_24_1__ジオテキスタイル補強土壁_数量表" localSheetId="15">#REF!</definedName>
    <definedName name="内訳_1_24_1__ジオテキスタイル補強土壁_数量表">#REF!</definedName>
    <definedName name="内訳_1_24_2__ジオテキスタイル補強土壁_数量表" localSheetId="0">#REF!</definedName>
    <definedName name="内訳_1_24_2__ジオテキスタイル補強土壁_数量表" localSheetId="10">#REF!</definedName>
    <definedName name="内訳_1_24_2__ジオテキスタイル補強土壁_数量表" localSheetId="12">#REF!</definedName>
    <definedName name="内訳_1_24_2__ジオテキスタイル補強土壁_数量表" localSheetId="6">#REF!</definedName>
    <definedName name="内訳_1_24_2__ジオテキスタイル補強土壁_数量表" localSheetId="7">#REF!</definedName>
    <definedName name="内訳_1_24_2__ジオテキスタイル補強土壁_数量表" localSheetId="5">#REF!</definedName>
    <definedName name="内訳_1_24_2__ジオテキスタイル補強土壁_数量表" localSheetId="4">#REF!</definedName>
    <definedName name="内訳_1_24_2__ジオテキスタイル補強土壁_数量表" localSheetId="8">#REF!</definedName>
    <definedName name="内訳_1_24_2__ジオテキスタイル補強土壁_数量表" localSheetId="3">#REF!</definedName>
    <definedName name="内訳_1_24_2__ジオテキスタイル補強土壁_数量表" localSheetId="2">#REF!</definedName>
    <definedName name="内訳_1_24_2__ジオテキスタイル補強土壁_数量表" localSheetId="13">#REF!</definedName>
    <definedName name="内訳_1_24_2__ジオテキスタイル補強土壁_数量表" localSheetId="14">#REF!</definedName>
    <definedName name="内訳_1_24_2__ジオテキスタイル補強土壁_数量表" localSheetId="15">#REF!</definedName>
    <definedName name="内訳_1_24_2__ジオテキスタイル補強土壁_数量表">#REF!</definedName>
    <definedName name="内訳_1_25_井桁ブロック基礎_数量表" localSheetId="0">#REF!</definedName>
    <definedName name="内訳_1_25_井桁ブロック基礎_数量表" localSheetId="10">#REF!</definedName>
    <definedName name="内訳_1_25_井桁ブロック基礎_数量表" localSheetId="12">#REF!</definedName>
    <definedName name="内訳_1_25_井桁ブロック基礎_数量表" localSheetId="6">#REF!</definedName>
    <definedName name="内訳_1_25_井桁ブロック基礎_数量表" localSheetId="7">#REF!</definedName>
    <definedName name="内訳_1_25_井桁ブロック基礎_数量表" localSheetId="5">#REF!</definedName>
    <definedName name="内訳_1_25_井桁ブロック基礎_数量表" localSheetId="4">#REF!</definedName>
    <definedName name="内訳_1_25_井桁ブロック基礎_数量表" localSheetId="8">#REF!</definedName>
    <definedName name="内訳_1_25_井桁ブロック基礎_数量表" localSheetId="3">#REF!</definedName>
    <definedName name="内訳_1_25_井桁ブロック基礎_数量表" localSheetId="2">#REF!</definedName>
    <definedName name="内訳_1_25_井桁ブロック基礎_数量表" localSheetId="13">#REF!</definedName>
    <definedName name="内訳_1_25_井桁ブロック基礎_数量表" localSheetId="14">#REF!</definedName>
    <definedName name="内訳_1_25_井桁ブロック基礎_数量表" localSheetId="15">#REF!</definedName>
    <definedName name="内訳_1_25_井桁ブロック基礎_数量表">#REF!</definedName>
    <definedName name="内訳_1_26_井桁ブロック_数量表" localSheetId="0">#REF!</definedName>
    <definedName name="内訳_1_26_井桁ブロック_数量表" localSheetId="10">#REF!</definedName>
    <definedName name="内訳_1_26_井桁ブロック_数量表" localSheetId="12">#REF!</definedName>
    <definedName name="内訳_1_26_井桁ブロック_数量表" localSheetId="6">#REF!</definedName>
    <definedName name="内訳_1_26_井桁ブロック_数量表" localSheetId="7">#REF!</definedName>
    <definedName name="内訳_1_26_井桁ブロック_数量表" localSheetId="5">#REF!</definedName>
    <definedName name="内訳_1_26_井桁ブロック_数量表" localSheetId="4">#REF!</definedName>
    <definedName name="内訳_1_26_井桁ブロック_数量表" localSheetId="8">#REF!</definedName>
    <definedName name="内訳_1_26_井桁ブロック_数量表" localSheetId="3">#REF!</definedName>
    <definedName name="内訳_1_26_井桁ブロック_数量表" localSheetId="2">#REF!</definedName>
    <definedName name="内訳_1_26_井桁ブロック_数量表" localSheetId="13">#REF!</definedName>
    <definedName name="内訳_1_26_井桁ブロック_数量表" localSheetId="14">#REF!</definedName>
    <definedName name="内訳_1_26_井桁ブロック_数量表" localSheetId="15">#REF!</definedName>
    <definedName name="内訳_1_26_井桁ブロック_数量表">#REF!</definedName>
    <definedName name="内訳_1_3_客土吹付_数量表" localSheetId="0">#REF!</definedName>
    <definedName name="内訳_1_3_客土吹付_数量表" localSheetId="10">#REF!</definedName>
    <definedName name="内訳_1_3_客土吹付_数量表" localSheetId="12">#REF!</definedName>
    <definedName name="内訳_1_3_客土吹付_数量表" localSheetId="6">#REF!</definedName>
    <definedName name="内訳_1_3_客土吹付_数量表" localSheetId="7">#REF!</definedName>
    <definedName name="内訳_1_3_客土吹付_数量表" localSheetId="5">#REF!</definedName>
    <definedName name="内訳_1_3_客土吹付_数量表" localSheetId="4">#REF!</definedName>
    <definedName name="内訳_1_3_客土吹付_数量表" localSheetId="8">#REF!</definedName>
    <definedName name="内訳_1_3_客土吹付_数量表" localSheetId="3">#REF!</definedName>
    <definedName name="内訳_1_3_客土吹付_数量表" localSheetId="2">#REF!</definedName>
    <definedName name="内訳_1_3_客土吹付_数量表" localSheetId="13">#REF!</definedName>
    <definedName name="内訳_1_3_客土吹付_数量表" localSheetId="14">#REF!</definedName>
    <definedName name="内訳_1_3_客土吹付_数量表" localSheetId="15">#REF!</definedName>
    <definedName name="内訳_1_3_客土吹付_数量表">#REF!</definedName>
    <definedName name="内訳_1_4_植生基材吹付_数量表" localSheetId="0">#REF!</definedName>
    <definedName name="内訳_1_4_植生基材吹付_数量表" localSheetId="10">#REF!</definedName>
    <definedName name="内訳_1_4_植生基材吹付_数量表" localSheetId="12">#REF!</definedName>
    <definedName name="内訳_1_4_植生基材吹付_数量表" localSheetId="6">#REF!</definedName>
    <definedName name="内訳_1_4_植生基材吹付_数量表" localSheetId="7">#REF!</definedName>
    <definedName name="内訳_1_4_植生基材吹付_数量表" localSheetId="5">#REF!</definedName>
    <definedName name="内訳_1_4_植生基材吹付_数量表" localSheetId="4">#REF!</definedName>
    <definedName name="内訳_1_4_植生基材吹付_数量表" localSheetId="8">#REF!</definedName>
    <definedName name="内訳_1_4_植生基材吹付_数量表" localSheetId="3">#REF!</definedName>
    <definedName name="内訳_1_4_植生基材吹付_数量表" localSheetId="2">#REF!</definedName>
    <definedName name="内訳_1_4_植生基材吹付_数量表" localSheetId="13">#REF!</definedName>
    <definedName name="内訳_1_4_植生基材吹付_数量表" localSheetId="14">#REF!</definedName>
    <definedName name="内訳_1_4_植生基材吹付_数量表" localSheetId="15">#REF!</definedName>
    <definedName name="内訳_1_4_植生基材吹付_数量表">#REF!</definedName>
    <definedName name="内訳_1_5_1__現場打法枠_数量表" localSheetId="0">#REF!</definedName>
    <definedName name="内訳_1_5_1__現場打法枠_数量表" localSheetId="10">#REF!</definedName>
    <definedName name="内訳_1_5_1__現場打法枠_数量表" localSheetId="12">#REF!</definedName>
    <definedName name="内訳_1_5_1__現場打法枠_数量表" localSheetId="6">#REF!</definedName>
    <definedName name="内訳_1_5_1__現場打法枠_数量表" localSheetId="7">#REF!</definedName>
    <definedName name="内訳_1_5_1__現場打法枠_数量表" localSheetId="5">#REF!</definedName>
    <definedName name="内訳_1_5_1__現場打法枠_数量表" localSheetId="4">#REF!</definedName>
    <definedName name="内訳_1_5_1__現場打法枠_数量表" localSheetId="8">#REF!</definedName>
    <definedName name="内訳_1_5_1__現場打法枠_数量表" localSheetId="3">#REF!</definedName>
    <definedName name="内訳_1_5_1__現場打法枠_数量表" localSheetId="2">#REF!</definedName>
    <definedName name="内訳_1_5_1__現場打法枠_数量表" localSheetId="13">#REF!</definedName>
    <definedName name="内訳_1_5_1__現場打法枠_数量表" localSheetId="14">#REF!</definedName>
    <definedName name="内訳_1_5_1__現場打法枠_数量表" localSheetId="15">#REF!</definedName>
    <definedName name="内訳_1_5_1__現場打法枠_数量表">#REF!</definedName>
    <definedName name="内訳_1_5_2__現場打法枠_数量表" localSheetId="0">#REF!</definedName>
    <definedName name="内訳_1_5_2__現場打法枠_数量表" localSheetId="10">#REF!</definedName>
    <definedName name="内訳_1_5_2__現場打法枠_数量表" localSheetId="12">#REF!</definedName>
    <definedName name="内訳_1_5_2__現場打法枠_数量表" localSheetId="6">#REF!</definedName>
    <definedName name="内訳_1_5_2__現場打法枠_数量表" localSheetId="7">#REF!</definedName>
    <definedName name="内訳_1_5_2__現場打法枠_数量表" localSheetId="5">#REF!</definedName>
    <definedName name="内訳_1_5_2__現場打法枠_数量表" localSheetId="4">#REF!</definedName>
    <definedName name="内訳_1_5_2__現場打法枠_数量表" localSheetId="8">#REF!</definedName>
    <definedName name="内訳_1_5_2__現場打法枠_数量表" localSheetId="3">#REF!</definedName>
    <definedName name="内訳_1_5_2__現場打法枠_数量表" localSheetId="2">#REF!</definedName>
    <definedName name="内訳_1_5_2__現場打法枠_数量表" localSheetId="13">#REF!</definedName>
    <definedName name="内訳_1_5_2__現場打法枠_数量表" localSheetId="14">#REF!</definedName>
    <definedName name="内訳_1_5_2__現場打法枠_数量表" localSheetId="15">#REF!</definedName>
    <definedName name="内訳_1_5_2__現場打法枠_数量表">#REF!</definedName>
    <definedName name="内訳_1_6_プレキャスト法枠_数量表" localSheetId="0">#REF!</definedName>
    <definedName name="内訳_1_6_プレキャスト法枠_数量表" localSheetId="10">#REF!</definedName>
    <definedName name="内訳_1_6_プレキャスト法枠_数量表" localSheetId="12">#REF!</definedName>
    <definedName name="内訳_1_6_プレキャスト法枠_数量表" localSheetId="6">#REF!</definedName>
    <definedName name="内訳_1_6_プレキャスト法枠_数量表" localSheetId="7">#REF!</definedName>
    <definedName name="内訳_1_6_プレキャスト法枠_数量表" localSheetId="5">#REF!</definedName>
    <definedName name="内訳_1_6_プレキャスト法枠_数量表" localSheetId="4">#REF!</definedName>
    <definedName name="内訳_1_6_プレキャスト法枠_数量表" localSheetId="8">#REF!</definedName>
    <definedName name="内訳_1_6_プレキャスト法枠_数量表" localSheetId="3">#REF!</definedName>
    <definedName name="内訳_1_6_プレキャスト法枠_数量表" localSheetId="2">#REF!</definedName>
    <definedName name="内訳_1_6_プレキャスト法枠_数量表" localSheetId="13">#REF!</definedName>
    <definedName name="内訳_1_6_プレキャスト法枠_数量表" localSheetId="14">#REF!</definedName>
    <definedName name="内訳_1_6_プレキャスト法枠_数量表" localSheetId="15">#REF!</definedName>
    <definedName name="内訳_1_6_プレキャスト法枠_数量表">#REF!</definedName>
    <definedName name="内訳_1_7_吹付枠_数量表" localSheetId="0">#REF!</definedName>
    <definedName name="内訳_1_7_吹付枠_数量表" localSheetId="10">#REF!</definedName>
    <definedName name="内訳_1_7_吹付枠_数量表" localSheetId="12">#REF!</definedName>
    <definedName name="内訳_1_7_吹付枠_数量表" localSheetId="6">#REF!</definedName>
    <definedName name="内訳_1_7_吹付枠_数量表" localSheetId="7">#REF!</definedName>
    <definedName name="内訳_1_7_吹付枠_数量表" localSheetId="5">#REF!</definedName>
    <definedName name="内訳_1_7_吹付枠_数量表" localSheetId="4">#REF!</definedName>
    <definedName name="内訳_1_7_吹付枠_数量表" localSheetId="8">#REF!</definedName>
    <definedName name="内訳_1_7_吹付枠_数量表" localSheetId="3">#REF!</definedName>
    <definedName name="内訳_1_7_吹付枠_数量表" localSheetId="2">#REF!</definedName>
    <definedName name="内訳_1_7_吹付枠_数量表" localSheetId="13">#REF!</definedName>
    <definedName name="内訳_1_7_吹付枠_数量表" localSheetId="14">#REF!</definedName>
    <definedName name="内訳_1_7_吹付枠_数量表" localSheetId="15">#REF!</definedName>
    <definedName name="内訳_1_7_吹付枠_数量表">#REF!</definedName>
    <definedName name="内訳_1_8_アンカー_数量表" localSheetId="0">#REF!</definedName>
    <definedName name="内訳_1_8_アンカー_数量表" localSheetId="10">#REF!</definedName>
    <definedName name="内訳_1_8_アンカー_数量表" localSheetId="12">#REF!</definedName>
    <definedName name="内訳_1_8_アンカー_数量表" localSheetId="6">#REF!</definedName>
    <definedName name="内訳_1_8_アンカー_数量表" localSheetId="7">#REF!</definedName>
    <definedName name="内訳_1_8_アンカー_数量表" localSheetId="5">#REF!</definedName>
    <definedName name="内訳_1_8_アンカー_数量表" localSheetId="4">#REF!</definedName>
    <definedName name="内訳_1_8_アンカー_数量表" localSheetId="8">#REF!</definedName>
    <definedName name="内訳_1_8_アンカー_数量表" localSheetId="3">#REF!</definedName>
    <definedName name="内訳_1_8_アンカー_数量表" localSheetId="2">#REF!</definedName>
    <definedName name="内訳_1_8_アンカー_数量表" localSheetId="13">#REF!</definedName>
    <definedName name="内訳_1_8_アンカー_数量表" localSheetId="14">#REF!</definedName>
    <definedName name="内訳_1_8_アンカー_数量表" localSheetId="15">#REF!</definedName>
    <definedName name="内訳_1_8_アンカー_数量表">#REF!</definedName>
    <definedName name="内訳_1_9_1__アンカー工_プレキャストコンクリート板__数量表" localSheetId="0">#REF!</definedName>
    <definedName name="内訳_1_9_1__アンカー工_プレキャストコンクリート板__数量表" localSheetId="10">#REF!</definedName>
    <definedName name="内訳_1_9_1__アンカー工_プレキャストコンクリート板__数量表" localSheetId="12">#REF!</definedName>
    <definedName name="内訳_1_9_1__アンカー工_プレキャストコンクリート板__数量表" localSheetId="6">#REF!</definedName>
    <definedName name="内訳_1_9_1__アンカー工_プレキャストコンクリート板__数量表" localSheetId="7">#REF!</definedName>
    <definedName name="内訳_1_9_1__アンカー工_プレキャストコンクリート板__数量表" localSheetId="5">#REF!</definedName>
    <definedName name="内訳_1_9_1__アンカー工_プレキャストコンクリート板__数量表" localSheetId="4">#REF!</definedName>
    <definedName name="内訳_1_9_1__アンカー工_プレキャストコンクリート板__数量表" localSheetId="8">#REF!</definedName>
    <definedName name="内訳_1_9_1__アンカー工_プレキャストコンクリート板__数量表" localSheetId="3">#REF!</definedName>
    <definedName name="内訳_1_9_1__アンカー工_プレキャストコンクリート板__数量表" localSheetId="2">#REF!</definedName>
    <definedName name="内訳_1_9_1__アンカー工_プレキャストコンクリート板__数量表" localSheetId="13">#REF!</definedName>
    <definedName name="内訳_1_9_1__アンカー工_プレキャストコンクリート板__数量表" localSheetId="14">#REF!</definedName>
    <definedName name="内訳_1_9_1__アンカー工_プレキャストコンクリート板__数量表" localSheetId="15">#REF!</definedName>
    <definedName name="内訳_1_9_1__アンカー工_プレキャストコンクリート板__数量表">#REF!</definedName>
    <definedName name="内訳_1_9_2__アンカー工_プレキャストコンクリート板__数量表" localSheetId="0">#REF!</definedName>
    <definedName name="内訳_1_9_2__アンカー工_プレキャストコンクリート板__数量表" localSheetId="10">#REF!</definedName>
    <definedName name="内訳_1_9_2__アンカー工_プレキャストコンクリート板__数量表" localSheetId="12">#REF!</definedName>
    <definedName name="内訳_1_9_2__アンカー工_プレキャストコンクリート板__数量表" localSheetId="6">#REF!</definedName>
    <definedName name="内訳_1_9_2__アンカー工_プレキャストコンクリート板__数量表" localSheetId="7">#REF!</definedName>
    <definedName name="内訳_1_9_2__アンカー工_プレキャストコンクリート板__数量表" localSheetId="5">#REF!</definedName>
    <definedName name="内訳_1_9_2__アンカー工_プレキャストコンクリート板__数量表" localSheetId="4">#REF!</definedName>
    <definedName name="内訳_1_9_2__アンカー工_プレキャストコンクリート板__数量表" localSheetId="8">#REF!</definedName>
    <definedName name="内訳_1_9_2__アンカー工_プレキャストコンクリート板__数量表" localSheetId="3">#REF!</definedName>
    <definedName name="内訳_1_9_2__アンカー工_プレキャストコンクリート板__数量表" localSheetId="2">#REF!</definedName>
    <definedName name="内訳_1_9_2__アンカー工_プレキャストコンクリート板__数量表" localSheetId="13">#REF!</definedName>
    <definedName name="内訳_1_9_2__アンカー工_プレキャストコンクリート板__数量表" localSheetId="14">#REF!</definedName>
    <definedName name="内訳_1_9_2__アンカー工_プレキャストコンクリート板__数量表" localSheetId="15">#REF!</definedName>
    <definedName name="内訳_1_9_2__アンカー工_プレキャストコンクリート板__数量表">#REF!</definedName>
    <definedName name="内訳_1_9_3__アンカー工_プレキャストコンクリート板__数量表" localSheetId="0">#REF!</definedName>
    <definedName name="内訳_1_9_3__アンカー工_プレキャストコンクリート板__数量表" localSheetId="10">#REF!</definedName>
    <definedName name="内訳_1_9_3__アンカー工_プレキャストコンクリート板__数量表" localSheetId="12">#REF!</definedName>
    <definedName name="内訳_1_9_3__アンカー工_プレキャストコンクリート板__数量表" localSheetId="6">#REF!</definedName>
    <definedName name="内訳_1_9_3__アンカー工_プレキャストコンクリート板__数量表" localSheetId="7">#REF!</definedName>
    <definedName name="内訳_1_9_3__アンカー工_プレキャストコンクリート板__数量表" localSheetId="5">#REF!</definedName>
    <definedName name="内訳_1_9_3__アンカー工_プレキャストコンクリート板__数量表" localSheetId="4">#REF!</definedName>
    <definedName name="内訳_1_9_3__アンカー工_プレキャストコンクリート板__数量表" localSheetId="8">#REF!</definedName>
    <definedName name="内訳_1_9_3__アンカー工_プレキャストコンクリート板__数量表" localSheetId="3">#REF!</definedName>
    <definedName name="内訳_1_9_3__アンカー工_プレキャストコンクリート板__数量表" localSheetId="2">#REF!</definedName>
    <definedName name="内訳_1_9_3__アンカー工_プレキャストコンクリート板__数量表" localSheetId="13">#REF!</definedName>
    <definedName name="内訳_1_9_3__アンカー工_プレキャストコンクリート板__数量表" localSheetId="14">#REF!</definedName>
    <definedName name="内訳_1_9_3__アンカー工_プレキャストコンクリート板__数量表" localSheetId="15">#REF!</definedName>
    <definedName name="内訳_1_9_3__アンカー工_プレキャストコンクリート板__数量表">#REF!</definedName>
    <definedName name="内訳_2_1_コンクリートブロック基礎_数量表" localSheetId="0">#REF!</definedName>
    <definedName name="内訳_2_1_コンクリートブロック基礎_数量表" localSheetId="10">#REF!</definedName>
    <definedName name="内訳_2_1_コンクリートブロック基礎_数量表" localSheetId="12">#REF!</definedName>
    <definedName name="内訳_2_1_コンクリートブロック基礎_数量表" localSheetId="6">#REF!</definedName>
    <definedName name="内訳_2_1_コンクリートブロック基礎_数量表" localSheetId="7">#REF!</definedName>
    <definedName name="内訳_2_1_コンクリートブロック基礎_数量表" localSheetId="5">#REF!</definedName>
    <definedName name="内訳_2_1_コンクリートブロック基礎_数量表" localSheetId="4">#REF!</definedName>
    <definedName name="内訳_2_1_コンクリートブロック基礎_数量表" localSheetId="8">#REF!</definedName>
    <definedName name="内訳_2_1_コンクリートブロック基礎_数量表" localSheetId="3">#REF!</definedName>
    <definedName name="内訳_2_1_コンクリートブロック基礎_数量表" localSheetId="2">#REF!</definedName>
    <definedName name="内訳_2_1_コンクリートブロック基礎_数量表" localSheetId="13">#REF!</definedName>
    <definedName name="内訳_2_1_コンクリートブロック基礎_数量表" localSheetId="14">#REF!</definedName>
    <definedName name="内訳_2_1_コンクリートブロック基礎_数量表" localSheetId="15">#REF!</definedName>
    <definedName name="内訳_2_1_コンクリートブロック基礎_数量表">#REF!</definedName>
    <definedName name="内訳_2_10_石積_数量表" localSheetId="0">#REF!</definedName>
    <definedName name="内訳_2_10_石積_数量表" localSheetId="10">#REF!</definedName>
    <definedName name="内訳_2_10_石積_数量表" localSheetId="12">#REF!</definedName>
    <definedName name="内訳_2_10_石積_数量表" localSheetId="6">#REF!</definedName>
    <definedName name="内訳_2_10_石積_数量表" localSheetId="7">#REF!</definedName>
    <definedName name="内訳_2_10_石積_数量表" localSheetId="5">#REF!</definedName>
    <definedName name="内訳_2_10_石積_数量表" localSheetId="4">#REF!</definedName>
    <definedName name="内訳_2_10_石積_数量表" localSheetId="8">#REF!</definedName>
    <definedName name="内訳_2_10_石積_数量表" localSheetId="3">#REF!</definedName>
    <definedName name="内訳_2_10_石積_数量表" localSheetId="2">#REF!</definedName>
    <definedName name="内訳_2_10_石積_数量表" localSheetId="13">#REF!</definedName>
    <definedName name="内訳_2_10_石積_数量表" localSheetId="14">#REF!</definedName>
    <definedName name="内訳_2_10_石積_数量表" localSheetId="15">#REF!</definedName>
    <definedName name="内訳_2_10_石積_数量表">#REF!</definedName>
    <definedName name="内訳_2_11_石張_数量表" localSheetId="0">#REF!</definedName>
    <definedName name="内訳_2_11_石張_数量表" localSheetId="10">#REF!</definedName>
    <definedName name="内訳_2_11_石張_数量表" localSheetId="12">#REF!</definedName>
    <definedName name="内訳_2_11_石張_数量表" localSheetId="6">#REF!</definedName>
    <definedName name="内訳_2_11_石張_数量表" localSheetId="7">#REF!</definedName>
    <definedName name="内訳_2_11_石張_数量表" localSheetId="5">#REF!</definedName>
    <definedName name="内訳_2_11_石張_数量表" localSheetId="4">#REF!</definedName>
    <definedName name="内訳_2_11_石張_数量表" localSheetId="8">#REF!</definedName>
    <definedName name="内訳_2_11_石張_数量表" localSheetId="3">#REF!</definedName>
    <definedName name="内訳_2_11_石張_数量表" localSheetId="2">#REF!</definedName>
    <definedName name="内訳_2_11_石張_数量表" localSheetId="13">#REF!</definedName>
    <definedName name="内訳_2_11_石張_数量表" localSheetId="14">#REF!</definedName>
    <definedName name="内訳_2_11_石張_数量表" localSheetId="15">#REF!</definedName>
    <definedName name="内訳_2_11_石張_数量表">#REF!</definedName>
    <definedName name="内訳_2_12_函渠_数量表" localSheetId="0">#REF!</definedName>
    <definedName name="内訳_2_12_函渠_数量表" localSheetId="10">#REF!</definedName>
    <definedName name="内訳_2_12_函渠_数量表" localSheetId="12">#REF!</definedName>
    <definedName name="内訳_2_12_函渠_数量表" localSheetId="6">#REF!</definedName>
    <definedName name="内訳_2_12_函渠_数量表" localSheetId="7">#REF!</definedName>
    <definedName name="内訳_2_12_函渠_数量表" localSheetId="5">#REF!</definedName>
    <definedName name="内訳_2_12_函渠_数量表" localSheetId="4">#REF!</definedName>
    <definedName name="内訳_2_12_函渠_数量表" localSheetId="8">#REF!</definedName>
    <definedName name="内訳_2_12_函渠_数量表" localSheetId="3">#REF!</definedName>
    <definedName name="内訳_2_12_函渠_数量表" localSheetId="2">#REF!</definedName>
    <definedName name="内訳_2_12_函渠_数量表" localSheetId="13">#REF!</definedName>
    <definedName name="内訳_2_12_函渠_数量表" localSheetId="14">#REF!</definedName>
    <definedName name="内訳_2_12_函渠_数量表" localSheetId="15">#REF!</definedName>
    <definedName name="内訳_2_12_函渠_数量表">#REF!</definedName>
    <definedName name="内訳_2_13_プレキャストボックス_数量表" localSheetId="0">#REF!</definedName>
    <definedName name="内訳_2_13_プレキャストボックス_数量表" localSheetId="10">#REF!</definedName>
    <definedName name="内訳_2_13_プレキャストボックス_数量表" localSheetId="12">#REF!</definedName>
    <definedName name="内訳_2_13_プレキャストボックス_数量表" localSheetId="6">#REF!</definedName>
    <definedName name="内訳_2_13_プレキャストボックス_数量表" localSheetId="7">#REF!</definedName>
    <definedName name="内訳_2_13_プレキャストボックス_数量表" localSheetId="5">#REF!</definedName>
    <definedName name="内訳_2_13_プレキャストボックス_数量表" localSheetId="4">#REF!</definedName>
    <definedName name="内訳_2_13_プレキャストボックス_数量表" localSheetId="8">#REF!</definedName>
    <definedName name="内訳_2_13_プレキャストボックス_数量表" localSheetId="3">#REF!</definedName>
    <definedName name="内訳_2_13_プレキャストボックス_数量表" localSheetId="2">#REF!</definedName>
    <definedName name="内訳_2_13_プレキャストボックス_数量表" localSheetId="13">#REF!</definedName>
    <definedName name="内訳_2_13_プレキャストボックス_数量表" localSheetId="14">#REF!</definedName>
    <definedName name="内訳_2_13_プレキャストボックス_数量表" localSheetId="15">#REF!</definedName>
    <definedName name="内訳_2_13_プレキャストボックス_数量表">#REF!</definedName>
    <definedName name="内訳_2_14_プレキャストU型側溝_数量表" localSheetId="0">#REF!</definedName>
    <definedName name="内訳_2_14_プレキャストU型側溝_数量表" localSheetId="10">#REF!</definedName>
    <definedName name="内訳_2_14_プレキャストU型側溝_数量表" localSheetId="12">#REF!</definedName>
    <definedName name="内訳_2_14_プレキャストU型側溝_数量表" localSheetId="6">#REF!</definedName>
    <definedName name="内訳_2_14_プレキャストU型側溝_数量表" localSheetId="7">#REF!</definedName>
    <definedName name="内訳_2_14_プレキャストU型側溝_数量表" localSheetId="5">#REF!</definedName>
    <definedName name="内訳_2_14_プレキャストU型側溝_数量表" localSheetId="4">#REF!</definedName>
    <definedName name="内訳_2_14_プレキャストU型側溝_数量表" localSheetId="8">#REF!</definedName>
    <definedName name="内訳_2_14_プレキャストU型側溝_数量表" localSheetId="3">#REF!</definedName>
    <definedName name="内訳_2_14_プレキャストU型側溝_数量表" localSheetId="2">#REF!</definedName>
    <definedName name="内訳_2_14_プレキャストU型側溝_数量表" localSheetId="13">#REF!</definedName>
    <definedName name="内訳_2_14_プレキャストU型側溝_数量表" localSheetId="14">#REF!</definedName>
    <definedName name="内訳_2_14_プレキャストU型側溝_数量表" localSheetId="15">#REF!</definedName>
    <definedName name="内訳_2_14_プレキャストU型側溝_数量表">#REF!</definedName>
    <definedName name="内訳_2_15_コルゲートフリューム_数量表" localSheetId="0">#REF!</definedName>
    <definedName name="内訳_2_15_コルゲートフリューム_数量表" localSheetId="10">#REF!</definedName>
    <definedName name="内訳_2_15_コルゲートフリューム_数量表" localSheetId="12">#REF!</definedName>
    <definedName name="内訳_2_15_コルゲートフリューム_数量表" localSheetId="6">#REF!</definedName>
    <definedName name="内訳_2_15_コルゲートフリューム_数量表" localSheetId="7">#REF!</definedName>
    <definedName name="内訳_2_15_コルゲートフリューム_数量表" localSheetId="5">#REF!</definedName>
    <definedName name="内訳_2_15_コルゲートフリューム_数量表" localSheetId="4">#REF!</definedName>
    <definedName name="内訳_2_15_コルゲートフリューム_数量表" localSheetId="8">#REF!</definedName>
    <definedName name="内訳_2_15_コルゲートフリューム_数量表" localSheetId="3">#REF!</definedName>
    <definedName name="内訳_2_15_コルゲートフリューム_数量表" localSheetId="2">#REF!</definedName>
    <definedName name="内訳_2_15_コルゲートフリューム_数量表" localSheetId="13">#REF!</definedName>
    <definedName name="内訳_2_15_コルゲートフリューム_数量表" localSheetId="14">#REF!</definedName>
    <definedName name="内訳_2_15_コルゲートフリューム_数量表" localSheetId="15">#REF!</definedName>
    <definedName name="内訳_2_15_コルゲートフリューム_数量表">#REF!</definedName>
    <definedName name="内訳_2_16_自由勾配側溝_数量表" localSheetId="0">#REF!</definedName>
    <definedName name="内訳_2_16_自由勾配側溝_数量表" localSheetId="10">#REF!</definedName>
    <definedName name="内訳_2_16_自由勾配側溝_数量表" localSheetId="12">#REF!</definedName>
    <definedName name="内訳_2_16_自由勾配側溝_数量表" localSheetId="6">#REF!</definedName>
    <definedName name="内訳_2_16_自由勾配側溝_数量表" localSheetId="7">#REF!</definedName>
    <definedName name="内訳_2_16_自由勾配側溝_数量表" localSheetId="5">#REF!</definedName>
    <definedName name="内訳_2_16_自由勾配側溝_数量表" localSheetId="4">#REF!</definedName>
    <definedName name="内訳_2_16_自由勾配側溝_数量表" localSheetId="8">#REF!</definedName>
    <definedName name="内訳_2_16_自由勾配側溝_数量表" localSheetId="3">#REF!</definedName>
    <definedName name="内訳_2_16_自由勾配側溝_数量表" localSheetId="2">#REF!</definedName>
    <definedName name="内訳_2_16_自由勾配側溝_数量表" localSheetId="13">#REF!</definedName>
    <definedName name="内訳_2_16_自由勾配側溝_数量表" localSheetId="14">#REF!</definedName>
    <definedName name="内訳_2_16_自由勾配側溝_数量表" localSheetId="15">#REF!</definedName>
    <definedName name="内訳_2_16_自由勾配側溝_数量表">#REF!</definedName>
    <definedName name="内訳_2_17_1__管渠_数量表" localSheetId="0">#REF!</definedName>
    <definedName name="内訳_2_17_1__管渠_数量表" localSheetId="10">#REF!</definedName>
    <definedName name="内訳_2_17_1__管渠_数量表" localSheetId="12">#REF!</definedName>
    <definedName name="内訳_2_17_1__管渠_数量表" localSheetId="6">#REF!</definedName>
    <definedName name="内訳_2_17_1__管渠_数量表" localSheetId="7">#REF!</definedName>
    <definedName name="内訳_2_17_1__管渠_数量表" localSheetId="5">#REF!</definedName>
    <definedName name="内訳_2_17_1__管渠_数量表" localSheetId="4">#REF!</definedName>
    <definedName name="内訳_2_17_1__管渠_数量表" localSheetId="8">#REF!</definedName>
    <definedName name="内訳_2_17_1__管渠_数量表" localSheetId="3">#REF!</definedName>
    <definedName name="内訳_2_17_1__管渠_数量表" localSheetId="2">#REF!</definedName>
    <definedName name="内訳_2_17_1__管渠_数量表" localSheetId="13">#REF!</definedName>
    <definedName name="内訳_2_17_1__管渠_数量表" localSheetId="14">#REF!</definedName>
    <definedName name="内訳_2_17_1__管渠_数量表" localSheetId="15">#REF!</definedName>
    <definedName name="内訳_2_17_1__管渠_数量表">#REF!</definedName>
    <definedName name="内訳_2_17_2__管渠_数量表" localSheetId="0">#REF!</definedName>
    <definedName name="内訳_2_17_2__管渠_数量表" localSheetId="10">#REF!</definedName>
    <definedName name="内訳_2_17_2__管渠_数量表" localSheetId="12">#REF!</definedName>
    <definedName name="内訳_2_17_2__管渠_数量表" localSheetId="6">#REF!</definedName>
    <definedName name="内訳_2_17_2__管渠_数量表" localSheetId="7">#REF!</definedName>
    <definedName name="内訳_2_17_2__管渠_数量表" localSheetId="5">#REF!</definedName>
    <definedName name="内訳_2_17_2__管渠_数量表" localSheetId="4">#REF!</definedName>
    <definedName name="内訳_2_17_2__管渠_数量表" localSheetId="8">#REF!</definedName>
    <definedName name="内訳_2_17_2__管渠_数量表" localSheetId="3">#REF!</definedName>
    <definedName name="内訳_2_17_2__管渠_数量表" localSheetId="2">#REF!</definedName>
    <definedName name="内訳_2_17_2__管渠_数量表" localSheetId="13">#REF!</definedName>
    <definedName name="内訳_2_17_2__管渠_数量表" localSheetId="14">#REF!</definedName>
    <definedName name="内訳_2_17_2__管渠_数量表" localSheetId="15">#REF!</definedName>
    <definedName name="内訳_2_17_2__管渠_数量表">#REF!</definedName>
    <definedName name="内訳_2_18_1__街渠桝_数量表" localSheetId="0">#REF!</definedName>
    <definedName name="内訳_2_18_1__街渠桝_数量表" localSheetId="10">#REF!</definedName>
    <definedName name="内訳_2_18_1__街渠桝_数量表" localSheetId="12">#REF!</definedName>
    <definedName name="内訳_2_18_1__街渠桝_数量表" localSheetId="6">#REF!</definedName>
    <definedName name="内訳_2_18_1__街渠桝_数量表" localSheetId="7">#REF!</definedName>
    <definedName name="内訳_2_18_1__街渠桝_数量表" localSheetId="5">#REF!</definedName>
    <definedName name="内訳_2_18_1__街渠桝_数量表" localSheetId="4">#REF!</definedName>
    <definedName name="内訳_2_18_1__街渠桝_数量表" localSheetId="8">#REF!</definedName>
    <definedName name="内訳_2_18_1__街渠桝_数量表" localSheetId="3">#REF!</definedName>
    <definedName name="内訳_2_18_1__街渠桝_数量表" localSheetId="2">#REF!</definedName>
    <definedName name="内訳_2_18_1__街渠桝_数量表" localSheetId="13">#REF!</definedName>
    <definedName name="内訳_2_18_1__街渠桝_数量表" localSheetId="14">#REF!</definedName>
    <definedName name="内訳_2_18_1__街渠桝_数量表" localSheetId="15">#REF!</definedName>
    <definedName name="内訳_2_18_1__街渠桝_数量表">#REF!</definedName>
    <definedName name="内訳_2_18_2__街渠桝_数量表" localSheetId="0">#REF!</definedName>
    <definedName name="内訳_2_18_2__街渠桝_数量表" localSheetId="10">#REF!</definedName>
    <definedName name="内訳_2_18_2__街渠桝_数量表" localSheetId="12">#REF!</definedName>
    <definedName name="内訳_2_18_2__街渠桝_数量表" localSheetId="6">#REF!</definedName>
    <definedName name="内訳_2_18_2__街渠桝_数量表" localSheetId="7">#REF!</definedName>
    <definedName name="内訳_2_18_2__街渠桝_数量表" localSheetId="5">#REF!</definedName>
    <definedName name="内訳_2_18_2__街渠桝_数量表" localSheetId="4">#REF!</definedName>
    <definedName name="内訳_2_18_2__街渠桝_数量表" localSheetId="8">#REF!</definedName>
    <definedName name="内訳_2_18_2__街渠桝_数量表" localSheetId="3">#REF!</definedName>
    <definedName name="内訳_2_18_2__街渠桝_数量表" localSheetId="2">#REF!</definedName>
    <definedName name="内訳_2_18_2__街渠桝_数量表" localSheetId="13">#REF!</definedName>
    <definedName name="内訳_2_18_2__街渠桝_数量表" localSheetId="14">#REF!</definedName>
    <definedName name="内訳_2_18_2__街渠桝_数量表" localSheetId="15">#REF!</definedName>
    <definedName name="内訳_2_18_2__街渠桝_数量表">#REF!</definedName>
    <definedName name="内訳_2_19_1__集水桝_数量表" localSheetId="0">#REF!</definedName>
    <definedName name="内訳_2_19_1__集水桝_数量表" localSheetId="10">#REF!</definedName>
    <definedName name="内訳_2_19_1__集水桝_数量表" localSheetId="12">#REF!</definedName>
    <definedName name="内訳_2_19_1__集水桝_数量表" localSheetId="6">#REF!</definedName>
    <definedName name="内訳_2_19_1__集水桝_数量表" localSheetId="7">#REF!</definedName>
    <definedName name="内訳_2_19_1__集水桝_数量表" localSheetId="5">#REF!</definedName>
    <definedName name="内訳_2_19_1__集水桝_数量表" localSheetId="4">#REF!</definedName>
    <definedName name="内訳_2_19_1__集水桝_数量表" localSheetId="8">#REF!</definedName>
    <definedName name="内訳_2_19_1__集水桝_数量表" localSheetId="3">#REF!</definedName>
    <definedName name="内訳_2_19_1__集水桝_数量表" localSheetId="2">#REF!</definedName>
    <definedName name="内訳_2_19_1__集水桝_数量表" localSheetId="13">#REF!</definedName>
    <definedName name="内訳_2_19_1__集水桝_数量表" localSheetId="14">#REF!</definedName>
    <definedName name="内訳_2_19_1__集水桝_数量表" localSheetId="15">#REF!</definedName>
    <definedName name="内訳_2_19_1__集水桝_数量表">#REF!</definedName>
    <definedName name="内訳_2_19_2__集水桝_数量表" localSheetId="0">#REF!</definedName>
    <definedName name="内訳_2_19_2__集水桝_数量表" localSheetId="10">#REF!</definedName>
    <definedName name="内訳_2_19_2__集水桝_数量表" localSheetId="12">#REF!</definedName>
    <definedName name="内訳_2_19_2__集水桝_数量表" localSheetId="6">#REF!</definedName>
    <definedName name="内訳_2_19_2__集水桝_数量表" localSheetId="7">#REF!</definedName>
    <definedName name="内訳_2_19_2__集水桝_数量表" localSheetId="5">#REF!</definedName>
    <definedName name="内訳_2_19_2__集水桝_数量表" localSheetId="4">#REF!</definedName>
    <definedName name="内訳_2_19_2__集水桝_数量表" localSheetId="8">#REF!</definedName>
    <definedName name="内訳_2_19_2__集水桝_数量表" localSheetId="3">#REF!</definedName>
    <definedName name="内訳_2_19_2__集水桝_数量表" localSheetId="2">#REF!</definedName>
    <definedName name="内訳_2_19_2__集水桝_数量表" localSheetId="13">#REF!</definedName>
    <definedName name="内訳_2_19_2__集水桝_数量表" localSheetId="14">#REF!</definedName>
    <definedName name="内訳_2_19_2__集水桝_数量表" localSheetId="15">#REF!</definedName>
    <definedName name="内訳_2_19_2__集水桝_数量表">#REF!</definedName>
    <definedName name="内訳_2_2_コンクリートブロック積_数量表" localSheetId="0">#REF!</definedName>
    <definedName name="内訳_2_2_コンクリートブロック積_数量表" localSheetId="10">#REF!</definedName>
    <definedName name="内訳_2_2_コンクリートブロック積_数量表" localSheetId="12">#REF!</definedName>
    <definedName name="内訳_2_2_コンクリートブロック積_数量表" localSheetId="6">#REF!</definedName>
    <definedName name="内訳_2_2_コンクリートブロック積_数量表" localSheetId="7">#REF!</definedName>
    <definedName name="内訳_2_2_コンクリートブロック積_数量表" localSheetId="5">#REF!</definedName>
    <definedName name="内訳_2_2_コンクリートブロック積_数量表" localSheetId="4">#REF!</definedName>
    <definedName name="内訳_2_2_コンクリートブロック積_数量表" localSheetId="8">#REF!</definedName>
    <definedName name="内訳_2_2_コンクリートブロック積_数量表" localSheetId="3">#REF!</definedName>
    <definedName name="内訳_2_2_コンクリートブロック積_数量表" localSheetId="2">#REF!</definedName>
    <definedName name="内訳_2_2_コンクリートブロック積_数量表" localSheetId="13">#REF!</definedName>
    <definedName name="内訳_2_2_コンクリートブロック積_数量表" localSheetId="14">#REF!</definedName>
    <definedName name="内訳_2_2_コンクリートブロック積_数量表" localSheetId="15">#REF!</definedName>
    <definedName name="内訳_2_2_コンクリートブロック積_数量表">#REF!</definedName>
    <definedName name="内訳_2_20_プレキャスト街渠桝_数量表" localSheetId="0">#REF!</definedName>
    <definedName name="内訳_2_20_プレキャスト街渠桝_数量表" localSheetId="10">#REF!</definedName>
    <definedName name="内訳_2_20_プレキャスト街渠桝_数量表" localSheetId="12">#REF!</definedName>
    <definedName name="内訳_2_20_プレキャスト街渠桝_数量表" localSheetId="6">#REF!</definedName>
    <definedName name="内訳_2_20_プレキャスト街渠桝_数量表" localSheetId="7">#REF!</definedName>
    <definedName name="内訳_2_20_プレキャスト街渠桝_数量表" localSheetId="5">#REF!</definedName>
    <definedName name="内訳_2_20_プレキャスト街渠桝_数量表" localSheetId="4">#REF!</definedName>
    <definedName name="内訳_2_20_プレキャスト街渠桝_数量表" localSheetId="8">#REF!</definedName>
    <definedName name="内訳_2_20_プレキャスト街渠桝_数量表" localSheetId="3">#REF!</definedName>
    <definedName name="内訳_2_20_プレキャスト街渠桝_数量表" localSheetId="2">#REF!</definedName>
    <definedName name="内訳_2_20_プレキャスト街渠桝_数量表" localSheetId="13">#REF!</definedName>
    <definedName name="内訳_2_20_プレキャスト街渠桝_数量表" localSheetId="14">#REF!</definedName>
    <definedName name="内訳_2_20_プレキャスト街渠桝_数量表" localSheetId="15">#REF!</definedName>
    <definedName name="内訳_2_20_プレキャスト街渠桝_数量表">#REF!</definedName>
    <definedName name="内訳_2_21_プレキャスト集水桝_数量表" localSheetId="0">#REF!</definedName>
    <definedName name="内訳_2_21_プレキャスト集水桝_数量表" localSheetId="10">#REF!</definedName>
    <definedName name="内訳_2_21_プレキャスト集水桝_数量表" localSheetId="12">#REF!</definedName>
    <definedName name="内訳_2_21_プレキャスト集水桝_数量表" localSheetId="6">#REF!</definedName>
    <definedName name="内訳_2_21_プレキャスト集水桝_数量表" localSheetId="7">#REF!</definedName>
    <definedName name="内訳_2_21_プレキャスト集水桝_数量表" localSheetId="5">#REF!</definedName>
    <definedName name="内訳_2_21_プレキャスト集水桝_数量表" localSheetId="4">#REF!</definedName>
    <definedName name="内訳_2_21_プレキャスト集水桝_数量表" localSheetId="8">#REF!</definedName>
    <definedName name="内訳_2_21_プレキャスト集水桝_数量表" localSheetId="3">#REF!</definedName>
    <definedName name="内訳_2_21_プレキャスト集水桝_数量表" localSheetId="2">#REF!</definedName>
    <definedName name="内訳_2_21_プレキャスト集水桝_数量表" localSheetId="13">#REF!</definedName>
    <definedName name="内訳_2_21_プレキャスト集水桝_数量表" localSheetId="14">#REF!</definedName>
    <definedName name="内訳_2_21_プレキャスト集水桝_数量表" localSheetId="15">#REF!</definedName>
    <definedName name="内訳_2_21_プレキャスト集水桝_数量表">#REF!</definedName>
    <definedName name="内訳_2_22_1__マンホール_数量表" localSheetId="0">#REF!</definedName>
    <definedName name="内訳_2_22_1__マンホール_数量表" localSheetId="10">#REF!</definedName>
    <definedName name="内訳_2_22_1__マンホール_数量表" localSheetId="12">#REF!</definedName>
    <definedName name="内訳_2_22_1__マンホール_数量表" localSheetId="6">#REF!</definedName>
    <definedName name="内訳_2_22_1__マンホール_数量表" localSheetId="7">#REF!</definedName>
    <definedName name="内訳_2_22_1__マンホール_数量表" localSheetId="5">#REF!</definedName>
    <definedName name="内訳_2_22_1__マンホール_数量表" localSheetId="4">#REF!</definedName>
    <definedName name="内訳_2_22_1__マンホール_数量表" localSheetId="8">#REF!</definedName>
    <definedName name="内訳_2_22_1__マンホール_数量表" localSheetId="3">#REF!</definedName>
    <definedName name="内訳_2_22_1__マンホール_数量表" localSheetId="2">#REF!</definedName>
    <definedName name="内訳_2_22_1__マンホール_数量表" localSheetId="13">#REF!</definedName>
    <definedName name="内訳_2_22_1__マンホール_数量表" localSheetId="14">#REF!</definedName>
    <definedName name="内訳_2_22_1__マンホール_数量表" localSheetId="15">#REF!</definedName>
    <definedName name="内訳_2_22_1__マンホール_数量表">#REF!</definedName>
    <definedName name="内訳_2_22_2__マンホール_数量表" localSheetId="0">#REF!</definedName>
    <definedName name="内訳_2_22_2__マンホール_数量表" localSheetId="10">#REF!</definedName>
    <definedName name="内訳_2_22_2__マンホール_数量表" localSheetId="12">#REF!</definedName>
    <definedName name="内訳_2_22_2__マンホール_数量表" localSheetId="6">#REF!</definedName>
    <definedName name="内訳_2_22_2__マンホール_数量表" localSheetId="7">#REF!</definedName>
    <definedName name="内訳_2_22_2__マンホール_数量表" localSheetId="5">#REF!</definedName>
    <definedName name="内訳_2_22_2__マンホール_数量表" localSheetId="4">#REF!</definedName>
    <definedName name="内訳_2_22_2__マンホール_数量表" localSheetId="8">#REF!</definedName>
    <definedName name="内訳_2_22_2__マンホール_数量表" localSheetId="3">#REF!</definedName>
    <definedName name="内訳_2_22_2__マンホール_数量表" localSheetId="2">#REF!</definedName>
    <definedName name="内訳_2_22_2__マンホール_数量表" localSheetId="13">#REF!</definedName>
    <definedName name="内訳_2_22_2__マンホール_数量表" localSheetId="14">#REF!</definedName>
    <definedName name="内訳_2_22_2__マンホール_数量表" localSheetId="15">#REF!</definedName>
    <definedName name="内訳_2_22_2__マンホール_数量表">#REF!</definedName>
    <definedName name="内訳_2_23_プレキャストマンホール_数量表" localSheetId="0">#REF!</definedName>
    <definedName name="内訳_2_23_プレキャストマンホール_数量表" localSheetId="10">#REF!</definedName>
    <definedName name="内訳_2_23_プレキャストマンホール_数量表" localSheetId="12">#REF!</definedName>
    <definedName name="内訳_2_23_プレキャストマンホール_数量表" localSheetId="6">#REF!</definedName>
    <definedName name="内訳_2_23_プレキャストマンホール_数量表" localSheetId="7">#REF!</definedName>
    <definedName name="内訳_2_23_プレキャストマンホール_数量表" localSheetId="5">#REF!</definedName>
    <definedName name="内訳_2_23_プレキャストマンホール_数量表" localSheetId="4">#REF!</definedName>
    <definedName name="内訳_2_23_プレキャストマンホール_数量表" localSheetId="8">#REF!</definedName>
    <definedName name="内訳_2_23_プレキャストマンホール_数量表" localSheetId="3">#REF!</definedName>
    <definedName name="内訳_2_23_プレキャストマンホール_数量表" localSheetId="2">#REF!</definedName>
    <definedName name="内訳_2_23_プレキャストマンホール_数量表" localSheetId="13">#REF!</definedName>
    <definedName name="内訳_2_23_プレキャストマンホール_数量表" localSheetId="14">#REF!</definedName>
    <definedName name="内訳_2_23_プレキャストマンホール_数量表" localSheetId="15">#REF!</definedName>
    <definedName name="内訳_2_23_プレキャストマンホール_数量表">#REF!</definedName>
    <definedName name="内訳_2_24_地下排水_数量表" localSheetId="0">#REF!</definedName>
    <definedName name="内訳_2_24_地下排水_数量表" localSheetId="10">#REF!</definedName>
    <definedName name="内訳_2_24_地下排水_数量表" localSheetId="12">#REF!</definedName>
    <definedName name="内訳_2_24_地下排水_数量表" localSheetId="6">#REF!</definedName>
    <definedName name="内訳_2_24_地下排水_数量表" localSheetId="7">#REF!</definedName>
    <definedName name="内訳_2_24_地下排水_数量表" localSheetId="5">#REF!</definedName>
    <definedName name="内訳_2_24_地下排水_数量表" localSheetId="4">#REF!</definedName>
    <definedName name="内訳_2_24_地下排水_数量表" localSheetId="8">#REF!</definedName>
    <definedName name="内訳_2_24_地下排水_数量表" localSheetId="3">#REF!</definedName>
    <definedName name="内訳_2_24_地下排水_数量表" localSheetId="2">#REF!</definedName>
    <definedName name="内訳_2_24_地下排水_数量表" localSheetId="13">#REF!</definedName>
    <definedName name="内訳_2_24_地下排水_数量表" localSheetId="14">#REF!</definedName>
    <definedName name="内訳_2_24_地下排水_数量表" localSheetId="15">#REF!</definedName>
    <definedName name="内訳_2_24_地下排水_数量表">#REF!</definedName>
    <definedName name="内訳_2_25_現場打水路_数量表" localSheetId="0">#REF!</definedName>
    <definedName name="内訳_2_25_現場打水路_数量表" localSheetId="10">#REF!</definedName>
    <definedName name="内訳_2_25_現場打水路_数量表" localSheetId="12">#REF!</definedName>
    <definedName name="内訳_2_25_現場打水路_数量表" localSheetId="6">#REF!</definedName>
    <definedName name="内訳_2_25_現場打水路_数量表" localSheetId="7">#REF!</definedName>
    <definedName name="内訳_2_25_現場打水路_数量表" localSheetId="5">#REF!</definedName>
    <definedName name="内訳_2_25_現場打水路_数量表" localSheetId="4">#REF!</definedName>
    <definedName name="内訳_2_25_現場打水路_数量表" localSheetId="8">#REF!</definedName>
    <definedName name="内訳_2_25_現場打水路_数量表" localSheetId="3">#REF!</definedName>
    <definedName name="内訳_2_25_現場打水路_数量表" localSheetId="2">#REF!</definedName>
    <definedName name="内訳_2_25_現場打水路_数量表" localSheetId="13">#REF!</definedName>
    <definedName name="内訳_2_25_現場打水路_数量表" localSheetId="14">#REF!</definedName>
    <definedName name="内訳_2_25_現場打水路_数量表" localSheetId="15">#REF!</definedName>
    <definedName name="内訳_2_25_現場打水路_数量表">#REF!</definedName>
    <definedName name="内訳_2_26_小段排水_数量表" localSheetId="0">#REF!</definedName>
    <definedName name="内訳_2_26_小段排水_数量表" localSheetId="10">#REF!</definedName>
    <definedName name="内訳_2_26_小段排水_数量表" localSheetId="12">#REF!</definedName>
    <definedName name="内訳_2_26_小段排水_数量表" localSheetId="6">#REF!</definedName>
    <definedName name="内訳_2_26_小段排水_数量表" localSheetId="7">#REF!</definedName>
    <definedName name="内訳_2_26_小段排水_数量表" localSheetId="5">#REF!</definedName>
    <definedName name="内訳_2_26_小段排水_数量表" localSheetId="4">#REF!</definedName>
    <definedName name="内訳_2_26_小段排水_数量表" localSheetId="8">#REF!</definedName>
    <definedName name="内訳_2_26_小段排水_数量表" localSheetId="3">#REF!</definedName>
    <definedName name="内訳_2_26_小段排水_数量表" localSheetId="2">#REF!</definedName>
    <definedName name="内訳_2_26_小段排水_数量表" localSheetId="13">#REF!</definedName>
    <definedName name="内訳_2_26_小段排水_数量表" localSheetId="14">#REF!</definedName>
    <definedName name="内訳_2_26_小段排水_数量表" localSheetId="15">#REF!</definedName>
    <definedName name="内訳_2_26_小段排水_数量表">#REF!</definedName>
    <definedName name="内訳_2_27_縦排水_数量表" localSheetId="0">#REF!</definedName>
    <definedName name="内訳_2_27_縦排水_数量表" localSheetId="10">#REF!</definedName>
    <definedName name="内訳_2_27_縦排水_数量表" localSheetId="12">#REF!</definedName>
    <definedName name="内訳_2_27_縦排水_数量表" localSheetId="6">#REF!</definedName>
    <definedName name="内訳_2_27_縦排水_数量表" localSheetId="7">#REF!</definedName>
    <definedName name="内訳_2_27_縦排水_数量表" localSheetId="5">#REF!</definedName>
    <definedName name="内訳_2_27_縦排水_数量表" localSheetId="4">#REF!</definedName>
    <definedName name="内訳_2_27_縦排水_数量表" localSheetId="8">#REF!</definedName>
    <definedName name="内訳_2_27_縦排水_数量表" localSheetId="3">#REF!</definedName>
    <definedName name="内訳_2_27_縦排水_数量表" localSheetId="2">#REF!</definedName>
    <definedName name="内訳_2_27_縦排水_数量表" localSheetId="13">#REF!</definedName>
    <definedName name="内訳_2_27_縦排水_数量表" localSheetId="14">#REF!</definedName>
    <definedName name="内訳_2_27_縦排水_数量表" localSheetId="15">#REF!</definedName>
    <definedName name="内訳_2_27_縦排水_数量表">#REF!</definedName>
    <definedName name="内訳_2_3_間知ブロック張_数量表" localSheetId="0">#REF!</definedName>
    <definedName name="内訳_2_3_間知ブロック張_数量表" localSheetId="10">#REF!</definedName>
    <definedName name="内訳_2_3_間知ブロック張_数量表" localSheetId="12">#REF!</definedName>
    <definedName name="内訳_2_3_間知ブロック張_数量表" localSheetId="6">#REF!</definedName>
    <definedName name="内訳_2_3_間知ブロック張_数量表" localSheetId="7">#REF!</definedName>
    <definedName name="内訳_2_3_間知ブロック張_数量表" localSheetId="5">#REF!</definedName>
    <definedName name="内訳_2_3_間知ブロック張_数量表" localSheetId="4">#REF!</definedName>
    <definedName name="内訳_2_3_間知ブロック張_数量表" localSheetId="8">#REF!</definedName>
    <definedName name="内訳_2_3_間知ブロック張_数量表" localSheetId="3">#REF!</definedName>
    <definedName name="内訳_2_3_間知ブロック張_数量表" localSheetId="2">#REF!</definedName>
    <definedName name="内訳_2_3_間知ブロック張_数量表" localSheetId="13">#REF!</definedName>
    <definedName name="内訳_2_3_間知ブロック張_数量表" localSheetId="14">#REF!</definedName>
    <definedName name="内訳_2_3_間知ブロック張_数量表" localSheetId="15">#REF!</definedName>
    <definedName name="内訳_2_3_間知ブロック張_数量表">#REF!</definedName>
    <definedName name="内訳_2_4_平ブロック張_数量表" localSheetId="0">#REF!</definedName>
    <definedName name="内訳_2_4_平ブロック張_数量表" localSheetId="10">#REF!</definedName>
    <definedName name="内訳_2_4_平ブロック張_数量表" localSheetId="12">#REF!</definedName>
    <definedName name="内訳_2_4_平ブロック張_数量表" localSheetId="6">#REF!</definedName>
    <definedName name="内訳_2_4_平ブロック張_数量表" localSheetId="7">#REF!</definedName>
    <definedName name="内訳_2_4_平ブロック張_数量表" localSheetId="5">#REF!</definedName>
    <definedName name="内訳_2_4_平ブロック張_数量表" localSheetId="4">#REF!</definedName>
    <definedName name="内訳_2_4_平ブロック張_数量表" localSheetId="8">#REF!</definedName>
    <definedName name="内訳_2_4_平ブロック張_数量表" localSheetId="3">#REF!</definedName>
    <definedName name="内訳_2_4_平ブロック張_数量表" localSheetId="2">#REF!</definedName>
    <definedName name="内訳_2_4_平ブロック張_数量表" localSheetId="13">#REF!</definedName>
    <definedName name="内訳_2_4_平ブロック張_数量表" localSheetId="14">#REF!</definedName>
    <definedName name="内訳_2_4_平ブロック張_数量表" localSheetId="15">#REF!</definedName>
    <definedName name="内訳_2_4_平ブロック張_数量表">#REF!</definedName>
    <definedName name="内訳_2_5_連節ブロック張_数量表" localSheetId="0">#REF!</definedName>
    <definedName name="内訳_2_5_連節ブロック張_数量表" localSheetId="10">#REF!</definedName>
    <definedName name="内訳_2_5_連節ブロック張_数量表" localSheetId="12">#REF!</definedName>
    <definedName name="内訳_2_5_連節ブロック張_数量表" localSheetId="6">#REF!</definedName>
    <definedName name="内訳_2_5_連節ブロック張_数量表" localSheetId="7">#REF!</definedName>
    <definedName name="内訳_2_5_連節ブロック張_数量表" localSheetId="5">#REF!</definedName>
    <definedName name="内訳_2_5_連節ブロック張_数量表" localSheetId="4">#REF!</definedName>
    <definedName name="内訳_2_5_連節ブロック張_数量表" localSheetId="8">#REF!</definedName>
    <definedName name="内訳_2_5_連節ブロック張_数量表" localSheetId="3">#REF!</definedName>
    <definedName name="内訳_2_5_連節ブロック張_数量表" localSheetId="2">#REF!</definedName>
    <definedName name="内訳_2_5_連節ブロック張_数量表" localSheetId="13">#REF!</definedName>
    <definedName name="内訳_2_5_連節ブロック張_数量表" localSheetId="14">#REF!</definedName>
    <definedName name="内訳_2_5_連節ブロック張_数量表" localSheetId="15">#REF!</definedName>
    <definedName name="内訳_2_5_連節ブロック張_数量表">#REF!</definedName>
    <definedName name="内訳_2_6_緑化ブロック積_数量表" localSheetId="0">#REF!</definedName>
    <definedName name="内訳_2_6_緑化ブロック積_数量表" localSheetId="10">#REF!</definedName>
    <definedName name="内訳_2_6_緑化ブロック積_数量表" localSheetId="12">#REF!</definedName>
    <definedName name="内訳_2_6_緑化ブロック積_数量表" localSheetId="6">#REF!</definedName>
    <definedName name="内訳_2_6_緑化ブロック積_数量表" localSheetId="7">#REF!</definedName>
    <definedName name="内訳_2_6_緑化ブロック積_数量表" localSheetId="5">#REF!</definedName>
    <definedName name="内訳_2_6_緑化ブロック積_数量表" localSheetId="4">#REF!</definedName>
    <definedName name="内訳_2_6_緑化ブロック積_数量表" localSheetId="8">#REF!</definedName>
    <definedName name="内訳_2_6_緑化ブロック積_数量表" localSheetId="3">#REF!</definedName>
    <definedName name="内訳_2_6_緑化ブロック積_数量表" localSheetId="2">#REF!</definedName>
    <definedName name="内訳_2_6_緑化ブロック積_数量表" localSheetId="13">#REF!</definedName>
    <definedName name="内訳_2_6_緑化ブロック積_数量表" localSheetId="14">#REF!</definedName>
    <definedName name="内訳_2_6_緑化ブロック積_数量表" localSheetId="15">#REF!</definedName>
    <definedName name="内訳_2_6_緑化ブロック積_数量表">#REF!</definedName>
    <definedName name="内訳_2_7_天端コンクリート_数量表" localSheetId="0">#REF!</definedName>
    <definedName name="内訳_2_7_天端コンクリート_数量表" localSheetId="10">#REF!</definedName>
    <definedName name="内訳_2_7_天端コンクリート_数量表" localSheetId="12">#REF!</definedName>
    <definedName name="内訳_2_7_天端コンクリート_数量表" localSheetId="6">#REF!</definedName>
    <definedName name="内訳_2_7_天端コンクリート_数量表" localSheetId="7">#REF!</definedName>
    <definedName name="内訳_2_7_天端コンクリート_数量表" localSheetId="5">#REF!</definedName>
    <definedName name="内訳_2_7_天端コンクリート_数量表" localSheetId="4">#REF!</definedName>
    <definedName name="内訳_2_7_天端コンクリート_数量表" localSheetId="8">#REF!</definedName>
    <definedName name="内訳_2_7_天端コンクリート_数量表" localSheetId="3">#REF!</definedName>
    <definedName name="内訳_2_7_天端コンクリート_数量表" localSheetId="2">#REF!</definedName>
    <definedName name="内訳_2_7_天端コンクリート_数量表" localSheetId="13">#REF!</definedName>
    <definedName name="内訳_2_7_天端コンクリート_数量表" localSheetId="14">#REF!</definedName>
    <definedName name="内訳_2_7_天端コンクリート_数量表" localSheetId="15">#REF!</definedName>
    <definedName name="内訳_2_7_天端コンクリート_数量表">#REF!</definedName>
    <definedName name="内訳_2_8_小口止コンクリート_数量表" localSheetId="0">#REF!</definedName>
    <definedName name="内訳_2_8_小口止コンクリート_数量表" localSheetId="10">#REF!</definedName>
    <definedName name="内訳_2_8_小口止コンクリート_数量表" localSheetId="12">#REF!</definedName>
    <definedName name="内訳_2_8_小口止コンクリート_数量表" localSheetId="6">#REF!</definedName>
    <definedName name="内訳_2_8_小口止コンクリート_数量表" localSheetId="7">#REF!</definedName>
    <definedName name="内訳_2_8_小口止コンクリート_数量表" localSheetId="5">#REF!</definedName>
    <definedName name="内訳_2_8_小口止コンクリート_数量表" localSheetId="4">#REF!</definedName>
    <definedName name="内訳_2_8_小口止コンクリート_数量表" localSheetId="8">#REF!</definedName>
    <definedName name="内訳_2_8_小口止コンクリート_数量表" localSheetId="3">#REF!</definedName>
    <definedName name="内訳_2_8_小口止コンクリート_数量表" localSheetId="2">#REF!</definedName>
    <definedName name="内訳_2_8_小口止コンクリート_数量表" localSheetId="13">#REF!</definedName>
    <definedName name="内訳_2_8_小口止コンクリート_数量表" localSheetId="14">#REF!</definedName>
    <definedName name="内訳_2_8_小口止コンクリート_数量表" localSheetId="15">#REF!</definedName>
    <definedName name="内訳_2_8_小口止コンクリート_数量表">#REF!</definedName>
    <definedName name="内訳_2_9_石積_張_基礎_数量表" localSheetId="0">#REF!</definedName>
    <definedName name="内訳_2_9_石積_張_基礎_数量表" localSheetId="10">#REF!</definedName>
    <definedName name="内訳_2_9_石積_張_基礎_数量表" localSheetId="12">#REF!</definedName>
    <definedName name="内訳_2_9_石積_張_基礎_数量表" localSheetId="6">#REF!</definedName>
    <definedName name="内訳_2_9_石積_張_基礎_数量表" localSheetId="7">#REF!</definedName>
    <definedName name="内訳_2_9_石積_張_基礎_数量表" localSheetId="5">#REF!</definedName>
    <definedName name="内訳_2_9_石積_張_基礎_数量表" localSheetId="4">#REF!</definedName>
    <definedName name="内訳_2_9_石積_張_基礎_数量表" localSheetId="8">#REF!</definedName>
    <definedName name="内訳_2_9_石積_張_基礎_数量表" localSheetId="3">#REF!</definedName>
    <definedName name="内訳_2_9_石積_張_基礎_数量表" localSheetId="2">#REF!</definedName>
    <definedName name="内訳_2_9_石積_張_基礎_数量表" localSheetId="13">#REF!</definedName>
    <definedName name="内訳_2_9_石積_張_基礎_数量表" localSheetId="14">#REF!</definedName>
    <definedName name="内訳_2_9_石積_張_基礎_数量表" localSheetId="15">#REF!</definedName>
    <definedName name="内訳_2_9_石積_張_基礎_数量表">#REF!</definedName>
    <definedName name="内訳_3_1_ロックネット_数量表" localSheetId="0">#REF!</definedName>
    <definedName name="内訳_3_1_ロックネット_数量表" localSheetId="10">#REF!</definedName>
    <definedName name="内訳_3_1_ロックネット_数量表" localSheetId="12">#REF!</definedName>
    <definedName name="内訳_3_1_ロックネット_数量表" localSheetId="6">#REF!</definedName>
    <definedName name="内訳_3_1_ロックネット_数量表" localSheetId="7">#REF!</definedName>
    <definedName name="内訳_3_1_ロックネット_数量表" localSheetId="5">#REF!</definedName>
    <definedName name="内訳_3_1_ロックネット_数量表" localSheetId="4">#REF!</definedName>
    <definedName name="内訳_3_1_ロックネット_数量表" localSheetId="8">#REF!</definedName>
    <definedName name="内訳_3_1_ロックネット_数量表" localSheetId="3">#REF!</definedName>
    <definedName name="内訳_3_1_ロックネット_数量表" localSheetId="2">#REF!</definedName>
    <definedName name="内訳_3_1_ロックネット_数量表" localSheetId="13">#REF!</definedName>
    <definedName name="内訳_3_1_ロックネット_数量表" localSheetId="14">#REF!</definedName>
    <definedName name="内訳_3_1_ロックネット_数量表" localSheetId="15">#REF!</definedName>
    <definedName name="内訳_3_1_ロックネット_数量表">#REF!</definedName>
    <definedName name="内訳_3_2_雪崩予防柵基礎_数量表" localSheetId="0">#REF!</definedName>
    <definedName name="内訳_3_2_雪崩予防柵基礎_数量表" localSheetId="10">#REF!</definedName>
    <definedName name="内訳_3_2_雪崩予防柵基礎_数量表" localSheetId="12">#REF!</definedName>
    <definedName name="内訳_3_2_雪崩予防柵基礎_数量表" localSheetId="6">#REF!</definedName>
    <definedName name="内訳_3_2_雪崩予防柵基礎_数量表" localSheetId="7">#REF!</definedName>
    <definedName name="内訳_3_2_雪崩予防柵基礎_数量表" localSheetId="5">#REF!</definedName>
    <definedName name="内訳_3_2_雪崩予防柵基礎_数量表" localSheetId="4">#REF!</definedName>
    <definedName name="内訳_3_2_雪崩予防柵基礎_数量表" localSheetId="8">#REF!</definedName>
    <definedName name="内訳_3_2_雪崩予防柵基礎_数量表" localSheetId="3">#REF!</definedName>
    <definedName name="内訳_3_2_雪崩予防柵基礎_数量表" localSheetId="2">#REF!</definedName>
    <definedName name="内訳_3_2_雪崩予防柵基礎_数量表" localSheetId="13">#REF!</definedName>
    <definedName name="内訳_3_2_雪崩予防柵基礎_数量表" localSheetId="14">#REF!</definedName>
    <definedName name="内訳_3_2_雪崩予防柵基礎_数量表" localSheetId="15">#REF!</definedName>
    <definedName name="内訳_3_2_雪崩予防柵基礎_数量表">#REF!</definedName>
    <definedName name="内訳_3_3_基礎杭_数量表" localSheetId="0">#REF!</definedName>
    <definedName name="内訳_3_3_基礎杭_数量表" localSheetId="10">#REF!</definedName>
    <definedName name="内訳_3_3_基礎杭_数量表" localSheetId="12">#REF!</definedName>
    <definedName name="内訳_3_3_基礎杭_数量表" localSheetId="6">#REF!</definedName>
    <definedName name="内訳_3_3_基礎杭_数量表" localSheetId="7">#REF!</definedName>
    <definedName name="内訳_3_3_基礎杭_数量表" localSheetId="5">#REF!</definedName>
    <definedName name="内訳_3_3_基礎杭_数量表" localSheetId="4">#REF!</definedName>
    <definedName name="内訳_3_3_基礎杭_数量表" localSheetId="8">#REF!</definedName>
    <definedName name="内訳_3_3_基礎杭_数量表" localSheetId="3">#REF!</definedName>
    <definedName name="内訳_3_3_基礎杭_数量表" localSheetId="2">#REF!</definedName>
    <definedName name="内訳_3_3_基礎杭_数量表" localSheetId="13">#REF!</definedName>
    <definedName name="内訳_3_3_基礎杭_数量表" localSheetId="14">#REF!</definedName>
    <definedName name="内訳_3_3_基礎杭_数量表" localSheetId="15">#REF!</definedName>
    <definedName name="内訳_3_3_基礎杭_数量表">#REF!</definedName>
    <definedName name="内訳_3_4_遮音壁_数量表" localSheetId="0">#REF!</definedName>
    <definedName name="内訳_3_4_遮音壁_数量表" localSheetId="10">#REF!</definedName>
    <definedName name="内訳_3_4_遮音壁_数量表" localSheetId="12">#REF!</definedName>
    <definedName name="内訳_3_4_遮音壁_数量表" localSheetId="6">#REF!</definedName>
    <definedName name="内訳_3_4_遮音壁_数量表" localSheetId="7">#REF!</definedName>
    <definedName name="内訳_3_4_遮音壁_数量表" localSheetId="5">#REF!</definedName>
    <definedName name="内訳_3_4_遮音壁_数量表" localSheetId="4">#REF!</definedName>
    <definedName name="内訳_3_4_遮音壁_数量表" localSheetId="8">#REF!</definedName>
    <definedName name="内訳_3_4_遮音壁_数量表" localSheetId="3">#REF!</definedName>
    <definedName name="内訳_3_4_遮音壁_数量表" localSheetId="2">#REF!</definedName>
    <definedName name="内訳_3_4_遮音壁_数量表" localSheetId="13">#REF!</definedName>
    <definedName name="内訳_3_4_遮音壁_数量表" localSheetId="14">#REF!</definedName>
    <definedName name="内訳_3_4_遮音壁_数量表" localSheetId="15">#REF!</definedName>
    <definedName name="内訳_3_4_遮音壁_数量表">#REF!</definedName>
    <definedName name="内訳_3_5_立入り防止柵撤去_数量表" localSheetId="0">#REF!</definedName>
    <definedName name="内訳_3_5_立入り防止柵撤去_数量表" localSheetId="10">#REF!</definedName>
    <definedName name="内訳_3_5_立入り防止柵撤去_数量表" localSheetId="12">#REF!</definedName>
    <definedName name="内訳_3_5_立入り防止柵撤去_数量表" localSheetId="6">#REF!</definedName>
    <definedName name="内訳_3_5_立入り防止柵撤去_数量表" localSheetId="7">#REF!</definedName>
    <definedName name="内訳_3_5_立入り防止柵撤去_数量表" localSheetId="5">#REF!</definedName>
    <definedName name="内訳_3_5_立入り防止柵撤去_数量表" localSheetId="4">#REF!</definedName>
    <definedName name="内訳_3_5_立入り防止柵撤去_数量表" localSheetId="8">#REF!</definedName>
    <definedName name="内訳_3_5_立入り防止柵撤去_数量表" localSheetId="3">#REF!</definedName>
    <definedName name="内訳_3_5_立入り防止柵撤去_数量表" localSheetId="2">#REF!</definedName>
    <definedName name="内訳_3_5_立入り防止柵撤去_数量表" localSheetId="13">#REF!</definedName>
    <definedName name="内訳_3_5_立入り防止柵撤去_数量表" localSheetId="14">#REF!</definedName>
    <definedName name="内訳_3_5_立入り防止柵撤去_数量表" localSheetId="15">#REF!</definedName>
    <definedName name="内訳_3_5_立入り防止柵撤去_数量表">#REF!</definedName>
    <definedName name="内訳_3_6_標識撤去_数量表" localSheetId="0">#REF!</definedName>
    <definedName name="内訳_3_6_標識撤去_数量表" localSheetId="10">#REF!</definedName>
    <definedName name="内訳_3_6_標識撤去_数量表" localSheetId="12">#REF!</definedName>
    <definedName name="内訳_3_6_標識撤去_数量表" localSheetId="6">#REF!</definedName>
    <definedName name="内訳_3_6_標識撤去_数量表" localSheetId="7">#REF!</definedName>
    <definedName name="内訳_3_6_標識撤去_数量表" localSheetId="5">#REF!</definedName>
    <definedName name="内訳_3_6_標識撤去_数量表" localSheetId="4">#REF!</definedName>
    <definedName name="内訳_3_6_標識撤去_数量表" localSheetId="8">#REF!</definedName>
    <definedName name="内訳_3_6_標識撤去_数量表" localSheetId="3">#REF!</definedName>
    <definedName name="内訳_3_6_標識撤去_数量表" localSheetId="2">#REF!</definedName>
    <definedName name="内訳_3_6_標識撤去_数量表" localSheetId="13">#REF!</definedName>
    <definedName name="内訳_3_6_標識撤去_数量表" localSheetId="14">#REF!</definedName>
    <definedName name="内訳_3_6_標識撤去_数量表" localSheetId="15">#REF!</definedName>
    <definedName name="内訳_3_6_標識撤去_数量表">#REF!</definedName>
    <definedName name="内訳_3_7_舗装版取壊し_数量表" localSheetId="0">#REF!</definedName>
    <definedName name="内訳_3_7_舗装版取壊し_数量表" localSheetId="10">#REF!</definedName>
    <definedName name="内訳_3_7_舗装版取壊し_数量表" localSheetId="12">#REF!</definedName>
    <definedName name="内訳_3_7_舗装版取壊し_数量表" localSheetId="6">#REF!</definedName>
    <definedName name="内訳_3_7_舗装版取壊し_数量表" localSheetId="7">#REF!</definedName>
    <definedName name="内訳_3_7_舗装版取壊し_数量表" localSheetId="5">#REF!</definedName>
    <definedName name="内訳_3_7_舗装版取壊し_数量表" localSheetId="4">#REF!</definedName>
    <definedName name="内訳_3_7_舗装版取壊し_数量表" localSheetId="8">#REF!</definedName>
    <definedName name="内訳_3_7_舗装版取壊し_数量表" localSheetId="3">#REF!</definedName>
    <definedName name="内訳_3_7_舗装版取壊し_数量表" localSheetId="2">#REF!</definedName>
    <definedName name="内訳_3_7_舗装版取壊し_数量表" localSheetId="13">#REF!</definedName>
    <definedName name="内訳_3_7_舗装版取壊し_数量表" localSheetId="14">#REF!</definedName>
    <definedName name="内訳_3_7_舗装版取壊し_数量表" localSheetId="15">#REF!</definedName>
    <definedName name="内訳_3_7_舗装版取壊し_数量表">#REF!</definedName>
    <definedName name="内訳_3_8_落石防護柵撤去_数量表" localSheetId="0">#REF!</definedName>
    <definedName name="内訳_3_8_落石防護柵撤去_数量表" localSheetId="10">#REF!</definedName>
    <definedName name="内訳_3_8_落石防護柵撤去_数量表" localSheetId="12">#REF!</definedName>
    <definedName name="内訳_3_8_落石防護柵撤去_数量表" localSheetId="6">#REF!</definedName>
    <definedName name="内訳_3_8_落石防護柵撤去_数量表" localSheetId="7">#REF!</definedName>
    <definedName name="内訳_3_8_落石防護柵撤去_数量表" localSheetId="5">#REF!</definedName>
    <definedName name="内訳_3_8_落石防護柵撤去_数量表" localSheetId="4">#REF!</definedName>
    <definedName name="内訳_3_8_落石防護柵撤去_数量表" localSheetId="8">#REF!</definedName>
    <definedName name="内訳_3_8_落石防護柵撤去_数量表" localSheetId="3">#REF!</definedName>
    <definedName name="内訳_3_8_落石防護柵撤去_数量表" localSheetId="2">#REF!</definedName>
    <definedName name="内訳_3_8_落石防護柵撤去_数量表" localSheetId="13">#REF!</definedName>
    <definedName name="内訳_3_8_落石防護柵撤去_数量表" localSheetId="14">#REF!</definedName>
    <definedName name="内訳_3_8_落石防護柵撤去_数量表" localSheetId="15">#REF!</definedName>
    <definedName name="内訳_3_8_落石防護柵撤去_数量表">#REF!</definedName>
    <definedName name="内訳書" localSheetId="15">[25]内訳書!#REF!</definedName>
    <definedName name="内訳書" localSheetId="17">[25]内訳書!#REF!</definedName>
    <definedName name="内訳書" localSheetId="21">[25]内訳書!#REF!</definedName>
    <definedName name="内訳書">[25]内訳書!#REF!</definedName>
    <definedName name="入力">#N/A</definedName>
    <definedName name="入力画面">[24]!入力画面</definedName>
    <definedName name="排水構造物工_1.作業土工" localSheetId="0">#REF!</definedName>
    <definedName name="排水構造物工_1.作業土工" localSheetId="10">#REF!</definedName>
    <definedName name="排水構造物工_1.作業土工" localSheetId="12">#REF!</definedName>
    <definedName name="排水構造物工_1.作業土工" localSheetId="6">#REF!</definedName>
    <definedName name="排水構造物工_1.作業土工" localSheetId="7">#REF!</definedName>
    <definedName name="排水構造物工_1.作業土工" localSheetId="5">#REF!</definedName>
    <definedName name="排水構造物工_1.作業土工" localSheetId="4">#REF!</definedName>
    <definedName name="排水構造物工_1.作業土工" localSheetId="8">#REF!</definedName>
    <definedName name="排水構造物工_1.作業土工" localSheetId="3">#REF!</definedName>
    <definedName name="排水構造物工_1.作業土工" localSheetId="2">#REF!</definedName>
    <definedName name="排水構造物工_1.作業土工" localSheetId="11">#REF!</definedName>
    <definedName name="排水構造物工_1.作業土工" localSheetId="13">#REF!</definedName>
    <definedName name="排水構造物工_1.作業土工" localSheetId="14">#REF!</definedName>
    <definedName name="排水構造物工_1.作業土工" localSheetId="15">#REF!</definedName>
    <definedName name="排水構造物工_1.作業土工">#REF!</definedName>
    <definedName name="排水構造物工_2.側溝工" localSheetId="0">#REF!</definedName>
    <definedName name="排水構造物工_2.側溝工" localSheetId="10">#REF!</definedName>
    <definedName name="排水構造物工_2.側溝工" localSheetId="12">#REF!</definedName>
    <definedName name="排水構造物工_2.側溝工" localSheetId="6">#REF!</definedName>
    <definedName name="排水構造物工_2.側溝工" localSheetId="7">#REF!</definedName>
    <definedName name="排水構造物工_2.側溝工" localSheetId="5">#REF!</definedName>
    <definedName name="排水構造物工_2.側溝工" localSheetId="4">#REF!</definedName>
    <definedName name="排水構造物工_2.側溝工" localSheetId="8">#REF!</definedName>
    <definedName name="排水構造物工_2.側溝工" localSheetId="3">#REF!</definedName>
    <definedName name="排水構造物工_2.側溝工" localSheetId="2">#REF!</definedName>
    <definedName name="排水構造物工_2.側溝工" localSheetId="13">#REF!</definedName>
    <definedName name="排水構造物工_2.側溝工" localSheetId="14">#REF!</definedName>
    <definedName name="排水構造物工_2.側溝工" localSheetId="15">#REF!</definedName>
    <definedName name="排水構造物工_2.側溝工">#REF!</definedName>
    <definedName name="排水構造物工_3.管渠工" localSheetId="0">#REF!</definedName>
    <definedName name="排水構造物工_3.管渠工" localSheetId="10">#REF!</definedName>
    <definedName name="排水構造物工_3.管渠工" localSheetId="12">#REF!</definedName>
    <definedName name="排水構造物工_3.管渠工" localSheetId="6">#REF!</definedName>
    <definedName name="排水構造物工_3.管渠工" localSheetId="7">#REF!</definedName>
    <definedName name="排水構造物工_3.管渠工" localSheetId="5">#REF!</definedName>
    <definedName name="排水構造物工_3.管渠工" localSheetId="4">#REF!</definedName>
    <definedName name="排水構造物工_3.管渠工" localSheetId="8">#REF!</definedName>
    <definedName name="排水構造物工_3.管渠工" localSheetId="3">#REF!</definedName>
    <definedName name="排水構造物工_3.管渠工" localSheetId="2">#REF!</definedName>
    <definedName name="排水構造物工_3.管渠工" localSheetId="13">#REF!</definedName>
    <definedName name="排水構造物工_3.管渠工" localSheetId="14">#REF!</definedName>
    <definedName name="排水構造物工_3.管渠工" localSheetId="15">#REF!</definedName>
    <definedName name="排水構造物工_3.管渠工">#REF!</definedName>
    <definedName name="排水構造物工_4.集水桝・マンホール工" localSheetId="0">#REF!</definedName>
    <definedName name="排水構造物工_4.集水桝・マンホール工" localSheetId="10">#REF!</definedName>
    <definedName name="排水構造物工_4.集水桝・マンホール工" localSheetId="12">#REF!</definedName>
    <definedName name="排水構造物工_4.集水桝・マンホール工" localSheetId="6">#REF!</definedName>
    <definedName name="排水構造物工_4.集水桝・マンホール工" localSheetId="7">#REF!</definedName>
    <definedName name="排水構造物工_4.集水桝・マンホール工" localSheetId="5">#REF!</definedName>
    <definedName name="排水構造物工_4.集水桝・マンホール工" localSheetId="4">#REF!</definedName>
    <definedName name="排水構造物工_4.集水桝・マンホール工" localSheetId="8">#REF!</definedName>
    <definedName name="排水構造物工_4.集水桝・マンホール工" localSheetId="3">#REF!</definedName>
    <definedName name="排水構造物工_4.集水桝・マンホール工" localSheetId="2">#REF!</definedName>
    <definedName name="排水構造物工_4.集水桝・マンホール工" localSheetId="13">#REF!</definedName>
    <definedName name="排水構造物工_4.集水桝・マンホール工" localSheetId="14">#REF!</definedName>
    <definedName name="排水構造物工_4.集水桝・マンホール工" localSheetId="15">#REF!</definedName>
    <definedName name="排水構造物工_4.集水桝・マンホール工">#REF!</definedName>
    <definedName name="排水構造物工_5.地下排水工" localSheetId="0">#REF!</definedName>
    <definedName name="排水構造物工_5.地下排水工" localSheetId="10">#REF!</definedName>
    <definedName name="排水構造物工_5.地下排水工" localSheetId="12">#REF!</definedName>
    <definedName name="排水構造物工_5.地下排水工" localSheetId="6">#REF!</definedName>
    <definedName name="排水構造物工_5.地下排水工" localSheetId="7">#REF!</definedName>
    <definedName name="排水構造物工_5.地下排水工" localSheetId="5">#REF!</definedName>
    <definedName name="排水構造物工_5.地下排水工" localSheetId="4">#REF!</definedName>
    <definedName name="排水構造物工_5.地下排水工" localSheetId="8">#REF!</definedName>
    <definedName name="排水構造物工_5.地下排水工" localSheetId="3">#REF!</definedName>
    <definedName name="排水構造物工_5.地下排水工" localSheetId="2">#REF!</definedName>
    <definedName name="排水構造物工_5.地下排水工" localSheetId="13">#REF!</definedName>
    <definedName name="排水構造物工_5.地下排水工" localSheetId="14">#REF!</definedName>
    <definedName name="排水構造物工_5.地下排水工" localSheetId="15">#REF!</definedName>
    <definedName name="排水構造物工_5.地下排水工">#REF!</definedName>
    <definedName name="排水構造物工_6.場所打水路工" localSheetId="0">#REF!</definedName>
    <definedName name="排水構造物工_6.場所打水路工" localSheetId="10">#REF!</definedName>
    <definedName name="排水構造物工_6.場所打水路工" localSheetId="12">#REF!</definedName>
    <definedName name="排水構造物工_6.場所打水路工" localSheetId="6">#REF!</definedName>
    <definedName name="排水構造物工_6.場所打水路工" localSheetId="7">#REF!</definedName>
    <definedName name="排水構造物工_6.場所打水路工" localSheetId="5">#REF!</definedName>
    <definedName name="排水構造物工_6.場所打水路工" localSheetId="4">#REF!</definedName>
    <definedName name="排水構造物工_6.場所打水路工" localSheetId="8">#REF!</definedName>
    <definedName name="排水構造物工_6.場所打水路工" localSheetId="3">#REF!</definedName>
    <definedName name="排水構造物工_6.場所打水路工" localSheetId="2">#REF!</definedName>
    <definedName name="排水構造物工_6.場所打水路工" localSheetId="13">#REF!</definedName>
    <definedName name="排水構造物工_6.場所打水路工" localSheetId="14">#REF!</definedName>
    <definedName name="排水構造物工_6.場所打水路工" localSheetId="15">#REF!</definedName>
    <definedName name="排水構造物工_6.場所打水路工">#REF!</definedName>
    <definedName name="排水構造物工_7.排水工" localSheetId="0">#REF!</definedName>
    <definedName name="排水構造物工_7.排水工" localSheetId="10">#REF!</definedName>
    <definedName name="排水構造物工_7.排水工" localSheetId="12">#REF!</definedName>
    <definedName name="排水構造物工_7.排水工" localSheetId="6">#REF!</definedName>
    <definedName name="排水構造物工_7.排水工" localSheetId="7">#REF!</definedName>
    <definedName name="排水構造物工_7.排水工" localSheetId="5">#REF!</definedName>
    <definedName name="排水構造物工_7.排水工" localSheetId="4">#REF!</definedName>
    <definedName name="排水構造物工_7.排水工" localSheetId="8">#REF!</definedName>
    <definedName name="排水構造物工_7.排水工" localSheetId="3">#REF!</definedName>
    <definedName name="排水構造物工_7.排水工" localSheetId="2">#REF!</definedName>
    <definedName name="排水構造物工_7.排水工" localSheetId="13">#REF!</definedName>
    <definedName name="排水構造物工_7.排水工" localSheetId="14">#REF!</definedName>
    <definedName name="排水構造物工_7.排水工" localSheetId="15">#REF!</definedName>
    <definedName name="排水構造物工_7.排水工">#REF!</definedName>
    <definedName name="発生土_Key_Range">[8]DB発生土!$J$6</definedName>
    <definedName name="発生土_距離">[8]DB発生土!$H:$H</definedName>
    <definedName name="発生土_現場緯度">[8]DB発生土!$B$2</definedName>
    <definedName name="発生土_現場経度">[8]DB発生土!$B$3</definedName>
    <definedName name="発生土リスト2">[26]DB!$AH$4:$AM$5</definedName>
    <definedName name="範囲指定" localSheetId="15">#REF!</definedName>
    <definedName name="範囲指定" localSheetId="17">#REF!</definedName>
    <definedName name="範囲指定" localSheetId="21">#REF!</definedName>
    <definedName name="範囲指定">#REF!</definedName>
    <definedName name="備考" localSheetId="0">#REF!</definedName>
    <definedName name="備考" localSheetId="10">#REF!</definedName>
    <definedName name="備考" localSheetId="12">#REF!</definedName>
    <definedName name="備考" localSheetId="6">#REF!</definedName>
    <definedName name="備考" localSheetId="7">#REF!</definedName>
    <definedName name="備考" localSheetId="5">#REF!</definedName>
    <definedName name="備考" localSheetId="4">#REF!</definedName>
    <definedName name="備考" localSheetId="8">#REF!</definedName>
    <definedName name="備考" localSheetId="3">#REF!</definedName>
    <definedName name="備考" localSheetId="2">#REF!</definedName>
    <definedName name="備考" localSheetId="11">#REF!</definedName>
    <definedName name="備考" localSheetId="13">#REF!</definedName>
    <definedName name="備考" localSheetId="14">#REF!</definedName>
    <definedName name="備考" localSheetId="15">#REF!</definedName>
    <definedName name="備考">#REF!</definedName>
    <definedName name="表_寒冷" localSheetId="0">[20]工期設定!#REF!</definedName>
    <definedName name="表_寒冷" localSheetId="10">[20]工期設定!#REF!</definedName>
    <definedName name="表_寒冷" localSheetId="12">[20]工期設定!#REF!</definedName>
    <definedName name="表_寒冷" localSheetId="6">[20]工期設定!#REF!</definedName>
    <definedName name="表_寒冷" localSheetId="7">[20]工期設定!#REF!</definedName>
    <definedName name="表_寒冷" localSheetId="5">[20]工期設定!#REF!</definedName>
    <definedName name="表_寒冷" localSheetId="4">[20]工期設定!#REF!</definedName>
    <definedName name="表_寒冷" localSheetId="8">[20]工期設定!#REF!</definedName>
    <definedName name="表_寒冷" localSheetId="3">[20]工期設定!#REF!</definedName>
    <definedName name="表_寒冷" localSheetId="2">[20]工期設定!#REF!</definedName>
    <definedName name="表_寒冷" localSheetId="11">[20]工期設定!#REF!</definedName>
    <definedName name="表_寒冷" localSheetId="13">[20]工期設定!#REF!</definedName>
    <definedName name="表_寒冷" localSheetId="14">[20]工期設定!#REF!</definedName>
    <definedName name="表_寒冷" localSheetId="15">[20]工期設定!#REF!</definedName>
    <definedName name="表_寒冷">[20]工期設定!#REF!</definedName>
    <definedName name="表_直工" localSheetId="0">[20]工期設定!#REF!</definedName>
    <definedName name="表_直工" localSheetId="10">[20]工期設定!#REF!</definedName>
    <definedName name="表_直工" localSheetId="12">[20]工期設定!#REF!</definedName>
    <definedName name="表_直工" localSheetId="6">[20]工期設定!#REF!</definedName>
    <definedName name="表_直工" localSheetId="7">[20]工期設定!#REF!</definedName>
    <definedName name="表_直工" localSheetId="5">[20]工期設定!#REF!</definedName>
    <definedName name="表_直工" localSheetId="4">[20]工期設定!#REF!</definedName>
    <definedName name="表_直工" localSheetId="8">[20]工期設定!#REF!</definedName>
    <definedName name="表_直工" localSheetId="3">[20]工期設定!#REF!</definedName>
    <definedName name="表_直工" localSheetId="2">[20]工期設定!#REF!</definedName>
    <definedName name="表_直工" localSheetId="11">[20]工期設定!#REF!</definedName>
    <definedName name="表_直工" localSheetId="13">[20]工期設定!#REF!</definedName>
    <definedName name="表_直工" localSheetId="14">[20]工期設定!#REF!</definedName>
    <definedName name="表_直工" localSheetId="15">[20]工期設定!#REF!</definedName>
    <definedName name="表_直工">[20]工期設定!#REF!</definedName>
    <definedName name="表_発生土">[8]DB発生土!$H:$Q</definedName>
    <definedName name="表_副産物">[8]DB副産物!$H:$S</definedName>
    <definedName name="表紙・工" localSheetId="0">[15]!表紙・講</definedName>
    <definedName name="表紙・工" localSheetId="10">[15]!表紙・講</definedName>
    <definedName name="表紙・工" localSheetId="12">[15]!表紙・講</definedName>
    <definedName name="表紙・工" localSheetId="13">[15]!表紙・講</definedName>
    <definedName name="表紙・工" localSheetId="14">[15]!表紙・講</definedName>
    <definedName name="表紙・工" localSheetId="15">[15]!表紙・講</definedName>
    <definedName name="表紙・工">[15]!表紙・講</definedName>
    <definedName name="表紙・講" localSheetId="0">[15]!表紙・講</definedName>
    <definedName name="表紙・講" localSheetId="10">[15]!表紙・講</definedName>
    <definedName name="表紙・講" localSheetId="12">[15]!表紙・講</definedName>
    <definedName name="表紙・講" localSheetId="13">[15]!表紙・講</definedName>
    <definedName name="表紙・講" localSheetId="14">[15]!表紙・講</definedName>
    <definedName name="表紙・講" localSheetId="15">[15]!表紙・講</definedName>
    <definedName name="表紙・講">[15]!表紙・講</definedName>
    <definedName name="表紙印刷" localSheetId="0">[15]!表紙印刷</definedName>
    <definedName name="表紙印刷" localSheetId="10">[15]!表紙印刷</definedName>
    <definedName name="表紙印刷" localSheetId="12">[15]!表紙印刷</definedName>
    <definedName name="表紙印刷" localSheetId="13">[15]!表紙印刷</definedName>
    <definedName name="表紙印刷" localSheetId="14">[15]!表紙印刷</definedName>
    <definedName name="表紙印刷" localSheetId="15">[15]!表紙印刷</definedName>
    <definedName name="表紙印刷">[15]!表紙印刷</definedName>
    <definedName name="不稼働">[27]工期設定!$P$5</definedName>
    <definedName name="府県" localSheetId="0">#REF!</definedName>
    <definedName name="府県" localSheetId="10">#REF!</definedName>
    <definedName name="府県" localSheetId="12">#REF!</definedName>
    <definedName name="府県" localSheetId="6">#REF!</definedName>
    <definedName name="府県" localSheetId="7">#REF!</definedName>
    <definedName name="府県" localSheetId="5">#REF!</definedName>
    <definedName name="府県" localSheetId="4">#REF!</definedName>
    <definedName name="府県" localSheetId="8">#REF!</definedName>
    <definedName name="府県" localSheetId="3">#REF!</definedName>
    <definedName name="府県" localSheetId="2">#REF!</definedName>
    <definedName name="府県" localSheetId="11">#REF!</definedName>
    <definedName name="府県" localSheetId="13">#REF!</definedName>
    <definedName name="府県" localSheetId="14">#REF!</definedName>
    <definedName name="府県" localSheetId="15">#REF!</definedName>
    <definedName name="府県">#REF!</definedName>
    <definedName name="副産物_Key_Range">[8]DB副産物!$J$6</definedName>
    <definedName name="副産物_距離">[8]DB副産物!$H:$H</definedName>
    <definedName name="副産物_現場緯度">[8]DB副産物!$E$2</definedName>
    <definedName name="副産物_現場経度">[8]DB副産物!$E$3</definedName>
    <definedName name="副産物リスト2">[26]DB!$H$4:$O$5</definedName>
    <definedName name="福井" localSheetId="0">#REF!</definedName>
    <definedName name="福井" localSheetId="10">#REF!</definedName>
    <definedName name="福井" localSheetId="12">#REF!</definedName>
    <definedName name="福井" localSheetId="6">#REF!</definedName>
    <definedName name="福井" localSheetId="7">#REF!</definedName>
    <definedName name="福井" localSheetId="5">#REF!</definedName>
    <definedName name="福井" localSheetId="4">#REF!</definedName>
    <definedName name="福井" localSheetId="8">#REF!</definedName>
    <definedName name="福井" localSheetId="3">#REF!</definedName>
    <definedName name="福井" localSheetId="2">#REF!</definedName>
    <definedName name="福井" localSheetId="11">#REF!</definedName>
    <definedName name="福井" localSheetId="13">#REF!</definedName>
    <definedName name="福井" localSheetId="14">#REF!</definedName>
    <definedName name="福井" localSheetId="15">#REF!</definedName>
    <definedName name="福井">#REF!</definedName>
    <definedName name="複写">#N/A</definedName>
    <definedName name="頁頭セル" localSheetId="0">#REF!</definedName>
    <definedName name="頁頭セル" localSheetId="10">#REF!</definedName>
    <definedName name="頁頭セル" localSheetId="12">#REF!</definedName>
    <definedName name="頁頭セル" localSheetId="6">#REF!</definedName>
    <definedName name="頁頭セル" localSheetId="7">#REF!</definedName>
    <definedName name="頁頭セル" localSheetId="5">#REF!</definedName>
    <definedName name="頁頭セル" localSheetId="4">#REF!</definedName>
    <definedName name="頁頭セル" localSheetId="8">#REF!</definedName>
    <definedName name="頁頭セル" localSheetId="3">#REF!</definedName>
    <definedName name="頁頭セル" localSheetId="2">#REF!</definedName>
    <definedName name="頁頭セル" localSheetId="11">#REF!</definedName>
    <definedName name="頁頭セル" localSheetId="13">#REF!</definedName>
    <definedName name="頁頭セル" localSheetId="14">#REF!</definedName>
    <definedName name="頁頭セル" localSheetId="15">#REF!</definedName>
    <definedName name="頁頭セル">#REF!</definedName>
    <definedName name="頁末セル" localSheetId="0">#REF!</definedName>
    <definedName name="頁末セル" localSheetId="10">#REF!</definedName>
    <definedName name="頁末セル" localSheetId="12">#REF!</definedName>
    <definedName name="頁末セル" localSheetId="6">#REF!</definedName>
    <definedName name="頁末セル" localSheetId="7">#REF!</definedName>
    <definedName name="頁末セル" localSheetId="5">#REF!</definedName>
    <definedName name="頁末セル" localSheetId="4">#REF!</definedName>
    <definedName name="頁末セル" localSheetId="8">#REF!</definedName>
    <definedName name="頁末セル" localSheetId="3">#REF!</definedName>
    <definedName name="頁末セル" localSheetId="2">#REF!</definedName>
    <definedName name="頁末セル" localSheetId="13">#REF!</definedName>
    <definedName name="頁末セル" localSheetId="14">#REF!</definedName>
    <definedName name="頁末セル" localSheetId="15">#REF!</definedName>
    <definedName name="頁末セル">#REF!</definedName>
    <definedName name="別紙_1__1_高圧噴射撹拌工_単管工法_土質別削孔長" localSheetId="0">#REF!</definedName>
    <definedName name="別紙_1__1_高圧噴射撹拌工_単管工法_土質別削孔長" localSheetId="10">#REF!</definedName>
    <definedName name="別紙_1__1_高圧噴射撹拌工_単管工法_土質別削孔長" localSheetId="12">#REF!</definedName>
    <definedName name="別紙_1__1_高圧噴射撹拌工_単管工法_土質別削孔長" localSheetId="6">#REF!</definedName>
    <definedName name="別紙_1__1_高圧噴射撹拌工_単管工法_土質別削孔長" localSheetId="7">#REF!</definedName>
    <definedName name="別紙_1__1_高圧噴射撹拌工_単管工法_土質別削孔長" localSheetId="5">#REF!</definedName>
    <definedName name="別紙_1__1_高圧噴射撹拌工_単管工法_土質別削孔長" localSheetId="4">#REF!</definedName>
    <definedName name="別紙_1__1_高圧噴射撹拌工_単管工法_土質別削孔長" localSheetId="8">#REF!</definedName>
    <definedName name="別紙_1__1_高圧噴射撹拌工_単管工法_土質別削孔長" localSheetId="3">#REF!</definedName>
    <definedName name="別紙_1__1_高圧噴射撹拌工_単管工法_土質別削孔長" localSheetId="2">#REF!</definedName>
    <definedName name="別紙_1__1_高圧噴射撹拌工_単管工法_土質別削孔長" localSheetId="13">#REF!</definedName>
    <definedName name="別紙_1__1_高圧噴射撹拌工_単管工法_土質別削孔長" localSheetId="14">#REF!</definedName>
    <definedName name="別紙_1__1_高圧噴射撹拌工_単管工法_土質別削孔長" localSheetId="15">#REF!</definedName>
    <definedName name="別紙_1__1_高圧噴射撹拌工_単管工法_土質別削孔長">#REF!</definedName>
    <definedName name="別紙_1__2_高圧噴射撹拌工_二重管工法_土質別削孔長" localSheetId="0">#REF!</definedName>
    <definedName name="別紙_1__2_高圧噴射撹拌工_二重管工法_土質別削孔長" localSheetId="10">#REF!</definedName>
    <definedName name="別紙_1__2_高圧噴射撹拌工_二重管工法_土質別削孔長" localSheetId="12">#REF!</definedName>
    <definedName name="別紙_1__2_高圧噴射撹拌工_二重管工法_土質別削孔長" localSheetId="6">#REF!</definedName>
    <definedName name="別紙_1__2_高圧噴射撹拌工_二重管工法_土質別削孔長" localSheetId="7">#REF!</definedName>
    <definedName name="別紙_1__2_高圧噴射撹拌工_二重管工法_土質別削孔長" localSheetId="5">#REF!</definedName>
    <definedName name="別紙_1__2_高圧噴射撹拌工_二重管工法_土質別削孔長" localSheetId="4">#REF!</definedName>
    <definedName name="別紙_1__2_高圧噴射撹拌工_二重管工法_土質別削孔長" localSheetId="8">#REF!</definedName>
    <definedName name="別紙_1__2_高圧噴射撹拌工_二重管工法_土質別削孔長" localSheetId="3">#REF!</definedName>
    <definedName name="別紙_1__2_高圧噴射撹拌工_二重管工法_土質別削孔長" localSheetId="2">#REF!</definedName>
    <definedName name="別紙_1__2_高圧噴射撹拌工_二重管工法_土質別削孔長" localSheetId="13">#REF!</definedName>
    <definedName name="別紙_1__2_高圧噴射撹拌工_二重管工法_土質別削孔長" localSheetId="14">#REF!</definedName>
    <definedName name="別紙_1__2_高圧噴射撹拌工_二重管工法_土質別削孔長" localSheetId="15">#REF!</definedName>
    <definedName name="別紙_1__2_高圧噴射撹拌工_二重管工法_土質別削孔長">#REF!</definedName>
    <definedName name="別紙_1__3_高圧噴射撹拌工_三重管工法_土質別削孔長" localSheetId="0">#REF!</definedName>
    <definedName name="別紙_1__3_高圧噴射撹拌工_三重管工法_土質別削孔長" localSheetId="10">#REF!</definedName>
    <definedName name="別紙_1__3_高圧噴射撹拌工_三重管工法_土質別削孔長" localSheetId="12">#REF!</definedName>
    <definedName name="別紙_1__3_高圧噴射撹拌工_三重管工法_土質別削孔長" localSheetId="6">#REF!</definedName>
    <definedName name="別紙_1__3_高圧噴射撹拌工_三重管工法_土質別削孔長" localSheetId="7">#REF!</definedName>
    <definedName name="別紙_1__3_高圧噴射撹拌工_三重管工法_土質別削孔長" localSheetId="5">#REF!</definedName>
    <definedName name="別紙_1__3_高圧噴射撹拌工_三重管工法_土質別削孔長" localSheetId="4">#REF!</definedName>
    <definedName name="別紙_1__3_高圧噴射撹拌工_三重管工法_土質別削孔長" localSheetId="8">#REF!</definedName>
    <definedName name="別紙_1__3_高圧噴射撹拌工_三重管工法_土質別削孔長" localSheetId="3">#REF!</definedName>
    <definedName name="別紙_1__3_高圧噴射撹拌工_三重管工法_土質別削孔長" localSheetId="2">#REF!</definedName>
    <definedName name="別紙_1__3_高圧噴射撹拌工_三重管工法_土質別削孔長" localSheetId="13">#REF!</definedName>
    <definedName name="別紙_1__3_高圧噴射撹拌工_三重管工法_土質別削孔長" localSheetId="14">#REF!</definedName>
    <definedName name="別紙_1__3_高圧噴射撹拌工_三重管工法_土質別削孔長" localSheetId="15">#REF!</definedName>
    <definedName name="別紙_1__3_高圧噴射撹拌工_三重管工法_土質別削孔長">#REF!</definedName>
    <definedName name="別紙_1__4_薬液注入工_二重管ストレーナー_土質別削孔長" localSheetId="0">#REF!</definedName>
    <definedName name="別紙_1__4_薬液注入工_二重管ストレーナー_土質別削孔長" localSheetId="10">#REF!</definedName>
    <definedName name="別紙_1__4_薬液注入工_二重管ストレーナー_土質別削孔長" localSheetId="12">#REF!</definedName>
    <definedName name="別紙_1__4_薬液注入工_二重管ストレーナー_土質別削孔長" localSheetId="6">#REF!</definedName>
    <definedName name="別紙_1__4_薬液注入工_二重管ストレーナー_土質別削孔長" localSheetId="7">#REF!</definedName>
    <definedName name="別紙_1__4_薬液注入工_二重管ストレーナー_土質別削孔長" localSheetId="5">#REF!</definedName>
    <definedName name="別紙_1__4_薬液注入工_二重管ストレーナー_土質別削孔長" localSheetId="4">#REF!</definedName>
    <definedName name="別紙_1__4_薬液注入工_二重管ストレーナー_土質別削孔長" localSheetId="8">#REF!</definedName>
    <definedName name="別紙_1__4_薬液注入工_二重管ストレーナー_土質別削孔長" localSheetId="3">#REF!</definedName>
    <definedName name="別紙_1__4_薬液注入工_二重管ストレーナー_土質別削孔長" localSheetId="2">#REF!</definedName>
    <definedName name="別紙_1__4_薬液注入工_二重管ストレーナー_土質別削孔長" localSheetId="13">#REF!</definedName>
    <definedName name="別紙_1__4_薬液注入工_二重管ストレーナー_土質別削孔長" localSheetId="14">#REF!</definedName>
    <definedName name="別紙_1__4_薬液注入工_二重管ストレーナー_土質別削孔長" localSheetId="15">#REF!</definedName>
    <definedName name="別紙_1__4_薬液注入工_二重管ストレーナー_土質別削孔長">#REF!</definedName>
    <definedName name="別紙_1__5_薬液注入工_二重管ダブルパッカー_土質別削孔長" localSheetId="0">#REF!</definedName>
    <definedName name="別紙_1__5_薬液注入工_二重管ダブルパッカー_土質別削孔長" localSheetId="10">#REF!</definedName>
    <definedName name="別紙_1__5_薬液注入工_二重管ダブルパッカー_土質別削孔長" localSheetId="12">#REF!</definedName>
    <definedName name="別紙_1__5_薬液注入工_二重管ダブルパッカー_土質別削孔長" localSheetId="6">#REF!</definedName>
    <definedName name="別紙_1__5_薬液注入工_二重管ダブルパッカー_土質別削孔長" localSheetId="7">#REF!</definedName>
    <definedName name="別紙_1__5_薬液注入工_二重管ダブルパッカー_土質別削孔長" localSheetId="5">#REF!</definedName>
    <definedName name="別紙_1__5_薬液注入工_二重管ダブルパッカー_土質別削孔長" localSheetId="4">#REF!</definedName>
    <definedName name="別紙_1__5_薬液注入工_二重管ダブルパッカー_土質別削孔長" localSheetId="8">#REF!</definedName>
    <definedName name="別紙_1__5_薬液注入工_二重管ダブルパッカー_土質別削孔長" localSheetId="3">#REF!</definedName>
    <definedName name="別紙_1__5_薬液注入工_二重管ダブルパッカー_土質別削孔長" localSheetId="2">#REF!</definedName>
    <definedName name="別紙_1__5_薬液注入工_二重管ダブルパッカー_土質別削孔長" localSheetId="13">#REF!</definedName>
    <definedName name="別紙_1__5_薬液注入工_二重管ダブルパッカー_土質別削孔長" localSheetId="14">#REF!</definedName>
    <definedName name="別紙_1__5_薬液注入工_二重管ダブルパッカー_土質別削孔長" localSheetId="15">#REF!</definedName>
    <definedName name="別紙_1__5_薬液注入工_二重管ダブルパッカー_土質別削孔長">#REF!</definedName>
    <definedName name="別紙_2_既製コンクリート杭_RC杭_PHC杭_SC杭_" localSheetId="0">#REF!</definedName>
    <definedName name="別紙_2_既製コンクリート杭_RC杭_PHC杭_SC杭_" localSheetId="10">#REF!</definedName>
    <definedName name="別紙_2_既製コンクリート杭_RC杭_PHC杭_SC杭_" localSheetId="12">#REF!</definedName>
    <definedName name="別紙_2_既製コンクリート杭_RC杭_PHC杭_SC杭_" localSheetId="6">#REF!</definedName>
    <definedName name="別紙_2_既製コンクリート杭_RC杭_PHC杭_SC杭_" localSheetId="7">#REF!</definedName>
    <definedName name="別紙_2_既製コンクリート杭_RC杭_PHC杭_SC杭_" localSheetId="5">#REF!</definedName>
    <definedName name="別紙_2_既製コンクリート杭_RC杭_PHC杭_SC杭_" localSheetId="4">#REF!</definedName>
    <definedName name="別紙_2_既製コンクリート杭_RC杭_PHC杭_SC杭_" localSheetId="8">#REF!</definedName>
    <definedName name="別紙_2_既製コンクリート杭_RC杭_PHC杭_SC杭_" localSheetId="3">#REF!</definedName>
    <definedName name="別紙_2_既製コンクリート杭_RC杭_PHC杭_SC杭_" localSheetId="2">#REF!</definedName>
    <definedName name="別紙_2_既製コンクリート杭_RC杭_PHC杭_SC杭_" localSheetId="13">#REF!</definedName>
    <definedName name="別紙_2_既製コンクリート杭_RC杭_PHC杭_SC杭_" localSheetId="14">#REF!</definedName>
    <definedName name="別紙_2_既製コンクリート杭_RC杭_PHC杭_SC杭_" localSheetId="15">#REF!</definedName>
    <definedName name="別紙_2_既製コンクリート杭_RC杭_PHC杭_SC杭_">#REF!</definedName>
    <definedName name="別紙_3_鋼管杭" localSheetId="0">#REF!</definedName>
    <definedName name="別紙_3_鋼管杭" localSheetId="10">#REF!</definedName>
    <definedName name="別紙_3_鋼管杭" localSheetId="12">#REF!</definedName>
    <definedName name="別紙_3_鋼管杭" localSheetId="6">#REF!</definedName>
    <definedName name="別紙_3_鋼管杭" localSheetId="7">#REF!</definedName>
    <definedName name="別紙_3_鋼管杭" localSheetId="5">#REF!</definedName>
    <definedName name="別紙_3_鋼管杭" localSheetId="4">#REF!</definedName>
    <definedName name="別紙_3_鋼管杭" localSheetId="8">#REF!</definedName>
    <definedName name="別紙_3_鋼管杭" localSheetId="3">#REF!</definedName>
    <definedName name="別紙_3_鋼管杭" localSheetId="2">#REF!</definedName>
    <definedName name="別紙_3_鋼管杭" localSheetId="13">#REF!</definedName>
    <definedName name="別紙_3_鋼管杭" localSheetId="14">#REF!</definedName>
    <definedName name="別紙_3_鋼管杭" localSheetId="15">#REF!</definedName>
    <definedName name="別紙_3_鋼管杭">#REF!</definedName>
    <definedName name="別紙_4_場所打杭" localSheetId="0">#REF!</definedName>
    <definedName name="別紙_4_場所打杭" localSheetId="10">#REF!</definedName>
    <definedName name="別紙_4_場所打杭" localSheetId="12">#REF!</definedName>
    <definedName name="別紙_4_場所打杭" localSheetId="6">#REF!</definedName>
    <definedName name="別紙_4_場所打杭" localSheetId="7">#REF!</definedName>
    <definedName name="別紙_4_場所打杭" localSheetId="5">#REF!</definedName>
    <definedName name="別紙_4_場所打杭" localSheetId="4">#REF!</definedName>
    <definedName name="別紙_4_場所打杭" localSheetId="8">#REF!</definedName>
    <definedName name="別紙_4_場所打杭" localSheetId="3">#REF!</definedName>
    <definedName name="別紙_4_場所打杭" localSheetId="2">#REF!</definedName>
    <definedName name="別紙_4_場所打杭" localSheetId="13">#REF!</definedName>
    <definedName name="別紙_4_場所打杭" localSheetId="14">#REF!</definedName>
    <definedName name="別紙_4_場所打杭" localSheetId="15">#REF!</definedName>
    <definedName name="別紙_4_場所打杭">#REF!</definedName>
    <definedName name="別紙_5_1.施工箇所" localSheetId="0">#REF!</definedName>
    <definedName name="別紙_5_1.施工箇所" localSheetId="10">#REF!</definedName>
    <definedName name="別紙_5_1.施工箇所" localSheetId="12">#REF!</definedName>
    <definedName name="別紙_5_1.施工箇所" localSheetId="6">#REF!</definedName>
    <definedName name="別紙_5_1.施工箇所" localSheetId="7">#REF!</definedName>
    <definedName name="別紙_5_1.施工箇所" localSheetId="5">#REF!</definedName>
    <definedName name="別紙_5_1.施工箇所" localSheetId="4">#REF!</definedName>
    <definedName name="別紙_5_1.施工箇所" localSheetId="8">#REF!</definedName>
    <definedName name="別紙_5_1.施工箇所" localSheetId="3">#REF!</definedName>
    <definedName name="別紙_5_1.施工箇所" localSheetId="2">#REF!</definedName>
    <definedName name="別紙_5_1.施工箇所" localSheetId="13">#REF!</definedName>
    <definedName name="別紙_5_1.施工箇所" localSheetId="14">#REF!</definedName>
    <definedName name="別紙_5_1.施工箇所" localSheetId="15">#REF!</definedName>
    <definedName name="別紙_5_1.施工箇所">#REF!</definedName>
    <definedName name="別紙_6__1_土質別掘削長_オールケーシング・硬質オールケーシング工_" localSheetId="0">#REF!</definedName>
    <definedName name="別紙_6__1_土質別掘削長_オールケーシング・硬質オールケーシング工_" localSheetId="10">#REF!</definedName>
    <definedName name="別紙_6__1_土質別掘削長_オールケーシング・硬質オールケーシング工_" localSheetId="12">#REF!</definedName>
    <definedName name="別紙_6__1_土質別掘削長_オールケーシング・硬質オールケーシング工_" localSheetId="6">#REF!</definedName>
    <definedName name="別紙_6__1_土質別掘削長_オールケーシング・硬質オールケーシング工_" localSheetId="7">#REF!</definedName>
    <definedName name="別紙_6__1_土質別掘削長_オールケーシング・硬質オールケーシング工_" localSheetId="5">#REF!</definedName>
    <definedName name="別紙_6__1_土質別掘削長_オールケーシング・硬質オールケーシング工_" localSheetId="4">#REF!</definedName>
    <definedName name="別紙_6__1_土質別掘削長_オールケーシング・硬質オールケーシング工_" localSheetId="8">#REF!</definedName>
    <definedName name="別紙_6__1_土質別掘削長_オールケーシング・硬質オールケーシング工_" localSheetId="3">#REF!</definedName>
    <definedName name="別紙_6__1_土質別掘削長_オールケーシング・硬質オールケーシング工_" localSheetId="2">#REF!</definedName>
    <definedName name="別紙_6__1_土質別掘削長_オールケーシング・硬質オールケーシング工_" localSheetId="13">#REF!</definedName>
    <definedName name="別紙_6__1_土質別掘削長_オールケーシング・硬質オールケーシング工_" localSheetId="14">#REF!</definedName>
    <definedName name="別紙_6__1_土質別掘削長_オールケーシング・硬質オールケーシング工_" localSheetId="15">#REF!</definedName>
    <definedName name="別紙_6__1_土質別掘削長_オールケーシング・硬質オールケーシング工_">#REF!</definedName>
    <definedName name="別紙_6__2_土質_N値_別掘削長_アースオーガ・硬質地盤用アースオーガ工_" localSheetId="0">#REF!</definedName>
    <definedName name="別紙_6__2_土質_N値_別掘削長_アースオーガ・硬質地盤用アースオーガ工_" localSheetId="10">#REF!</definedName>
    <definedName name="別紙_6__2_土質_N値_別掘削長_アースオーガ・硬質地盤用アースオーガ工_" localSheetId="12">#REF!</definedName>
    <definedName name="別紙_6__2_土質_N値_別掘削長_アースオーガ・硬質地盤用アースオーガ工_" localSheetId="6">#REF!</definedName>
    <definedName name="別紙_6__2_土質_N値_別掘削長_アースオーガ・硬質地盤用アースオーガ工_" localSheetId="7">#REF!</definedName>
    <definedName name="別紙_6__2_土質_N値_別掘削長_アースオーガ・硬質地盤用アースオーガ工_" localSheetId="5">#REF!</definedName>
    <definedName name="別紙_6__2_土質_N値_別掘削長_アースオーガ・硬質地盤用アースオーガ工_" localSheetId="4">#REF!</definedName>
    <definedName name="別紙_6__2_土質_N値_別掘削長_アースオーガ・硬質地盤用アースオーガ工_" localSheetId="8">#REF!</definedName>
    <definedName name="別紙_6__2_土質_N値_別掘削長_アースオーガ・硬質地盤用アースオーガ工_" localSheetId="3">#REF!</definedName>
    <definedName name="別紙_6__2_土質_N値_別掘削長_アースオーガ・硬質地盤用アースオーガ工_" localSheetId="2">#REF!</definedName>
    <definedName name="別紙_6__2_土質_N値_別掘削長_アースオーガ・硬質地盤用アースオーガ工_" localSheetId="13">#REF!</definedName>
    <definedName name="別紙_6__2_土質_N値_別掘削長_アースオーガ・硬質地盤用アースオーガ工_" localSheetId="14">#REF!</definedName>
    <definedName name="別紙_6__2_土質_N値_別掘削長_アースオーガ・硬質地盤用アースオーガ工_" localSheetId="15">#REF!</definedName>
    <definedName name="別紙_6__2_土質_N値_別掘削長_アースオーガ・硬質地盤用アースオーガ工_">#REF!</definedName>
    <definedName name="別紙_6__3_土質別掘削長_大口径ボーリングマシーン工_" localSheetId="0">#REF!</definedName>
    <definedName name="別紙_6__3_土質別掘削長_大口径ボーリングマシーン工_" localSheetId="10">#REF!</definedName>
    <definedName name="別紙_6__3_土質別掘削長_大口径ボーリングマシーン工_" localSheetId="12">#REF!</definedName>
    <definedName name="別紙_6__3_土質別掘削長_大口径ボーリングマシーン工_" localSheetId="6">#REF!</definedName>
    <definedName name="別紙_6__3_土質別掘削長_大口径ボーリングマシーン工_" localSheetId="7">#REF!</definedName>
    <definedName name="別紙_6__3_土質別掘削長_大口径ボーリングマシーン工_" localSheetId="5">#REF!</definedName>
    <definedName name="別紙_6__3_土質別掘削長_大口径ボーリングマシーン工_" localSheetId="4">#REF!</definedName>
    <definedName name="別紙_6__3_土質別掘削長_大口径ボーリングマシーン工_" localSheetId="8">#REF!</definedName>
    <definedName name="別紙_6__3_土質別掘削長_大口径ボーリングマシーン工_" localSheetId="3">#REF!</definedName>
    <definedName name="別紙_6__3_土質別掘削長_大口径ボーリングマシーン工_" localSheetId="2">#REF!</definedName>
    <definedName name="別紙_6__3_土質別掘削長_大口径ボーリングマシーン工_" localSheetId="13">#REF!</definedName>
    <definedName name="別紙_6__3_土質別掘削長_大口径ボーリングマシーン工_" localSheetId="14">#REF!</definedName>
    <definedName name="別紙_6__3_土質別掘削長_大口径ボーリングマシーン工_" localSheetId="15">#REF!</definedName>
    <definedName name="別紙_6__3_土質別掘削長_大口径ボーリングマシーン工_">#REF!</definedName>
    <definedName name="別紙_6__4_土質別掘削長_ダウンザホールハンマ工_" localSheetId="0">#REF!</definedName>
    <definedName name="別紙_6__4_土質別掘削長_ダウンザホールハンマ工_" localSheetId="10">#REF!</definedName>
    <definedName name="別紙_6__4_土質別掘削長_ダウンザホールハンマ工_" localSheetId="12">#REF!</definedName>
    <definedName name="別紙_6__4_土質別掘削長_ダウンザホールハンマ工_" localSheetId="6">#REF!</definedName>
    <definedName name="別紙_6__4_土質別掘削長_ダウンザホールハンマ工_" localSheetId="7">#REF!</definedName>
    <definedName name="別紙_6__4_土質別掘削長_ダウンザホールハンマ工_" localSheetId="5">#REF!</definedName>
    <definedName name="別紙_6__4_土質別掘削長_ダウンザホールハンマ工_" localSheetId="4">#REF!</definedName>
    <definedName name="別紙_6__4_土質別掘削長_ダウンザホールハンマ工_" localSheetId="8">#REF!</definedName>
    <definedName name="別紙_6__4_土質別掘削長_ダウンザホールハンマ工_" localSheetId="3">#REF!</definedName>
    <definedName name="別紙_6__4_土質別掘削長_ダウンザホールハンマ工_" localSheetId="2">#REF!</definedName>
    <definedName name="別紙_6__4_土質別掘削長_ダウンザホールハンマ工_" localSheetId="13">#REF!</definedName>
    <definedName name="別紙_6__4_土質別掘削長_ダウンザホールハンマ工_" localSheetId="14">#REF!</definedName>
    <definedName name="別紙_6__4_土質別掘削長_ダウンザホールハンマ工_" localSheetId="15">#REF!</definedName>
    <definedName name="別紙_6__4_土質別掘削長_ダウンザホールハンマ工_">#REF!</definedName>
    <definedName name="別紙_7_1.施工箇所" localSheetId="0">#REF!</definedName>
    <definedName name="別紙_7_1.施工箇所" localSheetId="10">#REF!</definedName>
    <definedName name="別紙_7_1.施工箇所" localSheetId="12">#REF!</definedName>
    <definedName name="別紙_7_1.施工箇所" localSheetId="6">#REF!</definedName>
    <definedName name="別紙_7_1.施工箇所" localSheetId="7">#REF!</definedName>
    <definedName name="別紙_7_1.施工箇所" localSheetId="5">#REF!</definedName>
    <definedName name="別紙_7_1.施工箇所" localSheetId="4">#REF!</definedName>
    <definedName name="別紙_7_1.施工箇所" localSheetId="8">#REF!</definedName>
    <definedName name="別紙_7_1.施工箇所" localSheetId="3">#REF!</definedName>
    <definedName name="別紙_7_1.施工箇所" localSheetId="2">#REF!</definedName>
    <definedName name="別紙_7_1.施工箇所" localSheetId="13">#REF!</definedName>
    <definedName name="別紙_7_1.施工箇所" localSheetId="14">#REF!</definedName>
    <definedName name="別紙_7_1.施工箇所" localSheetId="15">#REF!</definedName>
    <definedName name="別紙_7_1.施工箇所">#REF!</definedName>
    <definedName name="別紙_7_加重平均N値" localSheetId="0">#REF!</definedName>
    <definedName name="別紙_7_加重平均N値" localSheetId="10">#REF!</definedName>
    <definedName name="別紙_7_加重平均N値" localSheetId="12">#REF!</definedName>
    <definedName name="別紙_7_加重平均N値" localSheetId="6">#REF!</definedName>
    <definedName name="別紙_7_加重平均N値" localSheetId="7">#REF!</definedName>
    <definedName name="別紙_7_加重平均N値" localSheetId="5">#REF!</definedName>
    <definedName name="別紙_7_加重平均N値" localSheetId="4">#REF!</definedName>
    <definedName name="別紙_7_加重平均N値" localSheetId="8">#REF!</definedName>
    <definedName name="別紙_7_加重平均N値" localSheetId="3">#REF!</definedName>
    <definedName name="別紙_7_加重平均N値" localSheetId="2">#REF!</definedName>
    <definedName name="別紙_7_加重平均N値" localSheetId="13">#REF!</definedName>
    <definedName name="別紙_7_加重平均N値" localSheetId="14">#REF!</definedName>
    <definedName name="別紙_7_加重平均N値" localSheetId="15">#REF!</definedName>
    <definedName name="別紙_7_加重平均N値">#REF!</definedName>
    <definedName name="別表1">[26]DB!$F$6:$Y$65536</definedName>
    <definedName name="別表2">[26]DB!$AF$6:$AO$65536</definedName>
    <definedName name="保存">#N/A</definedName>
    <definedName name="法面工_1.植生工" localSheetId="0">#REF!</definedName>
    <definedName name="法面工_1.植生工" localSheetId="10">#REF!</definedName>
    <definedName name="法面工_1.植生工" localSheetId="12">#REF!</definedName>
    <definedName name="法面工_1.植生工" localSheetId="6">#REF!</definedName>
    <definedName name="法面工_1.植生工" localSheetId="7">#REF!</definedName>
    <definedName name="法面工_1.植生工" localSheetId="5">#REF!</definedName>
    <definedName name="法面工_1.植生工" localSheetId="4">#REF!</definedName>
    <definedName name="法面工_1.植生工" localSheetId="8">#REF!</definedName>
    <definedName name="法面工_1.植生工" localSheetId="3">#REF!</definedName>
    <definedName name="法面工_1.植生工" localSheetId="2">#REF!</definedName>
    <definedName name="法面工_1.植生工" localSheetId="11">#REF!</definedName>
    <definedName name="法面工_1.植生工" localSheetId="13">#REF!</definedName>
    <definedName name="法面工_1.植生工" localSheetId="14">#REF!</definedName>
    <definedName name="法面工_1.植生工" localSheetId="15">#REF!</definedName>
    <definedName name="法面工_1.植生工">#REF!</definedName>
    <definedName name="法面工_2.法面吹付工" localSheetId="0">#REF!</definedName>
    <definedName name="法面工_2.法面吹付工" localSheetId="10">#REF!</definedName>
    <definedName name="法面工_2.法面吹付工" localSheetId="12">#REF!</definedName>
    <definedName name="法面工_2.法面吹付工" localSheetId="6">#REF!</definedName>
    <definedName name="法面工_2.法面吹付工" localSheetId="7">#REF!</definedName>
    <definedName name="法面工_2.法面吹付工" localSheetId="5">#REF!</definedName>
    <definedName name="法面工_2.法面吹付工" localSheetId="4">#REF!</definedName>
    <definedName name="法面工_2.法面吹付工" localSheetId="8">#REF!</definedName>
    <definedName name="法面工_2.法面吹付工" localSheetId="3">#REF!</definedName>
    <definedName name="法面工_2.法面吹付工" localSheetId="2">#REF!</definedName>
    <definedName name="法面工_2.法面吹付工" localSheetId="13">#REF!</definedName>
    <definedName name="法面工_2.法面吹付工" localSheetId="14">#REF!</definedName>
    <definedName name="法面工_2.法面吹付工" localSheetId="15">#REF!</definedName>
    <definedName name="法面工_2.法面吹付工">#REF!</definedName>
    <definedName name="法面工_3.法枠工" localSheetId="0">#REF!</definedName>
    <definedName name="法面工_3.法枠工" localSheetId="10">#REF!</definedName>
    <definedName name="法面工_3.法枠工" localSheetId="12">#REF!</definedName>
    <definedName name="法面工_3.法枠工" localSheetId="6">#REF!</definedName>
    <definedName name="法面工_3.法枠工" localSheetId="7">#REF!</definedName>
    <definedName name="法面工_3.法枠工" localSheetId="5">#REF!</definedName>
    <definedName name="法面工_3.法枠工" localSheetId="4">#REF!</definedName>
    <definedName name="法面工_3.法枠工" localSheetId="8">#REF!</definedName>
    <definedName name="法面工_3.法枠工" localSheetId="3">#REF!</definedName>
    <definedName name="法面工_3.法枠工" localSheetId="2">#REF!</definedName>
    <definedName name="法面工_3.法枠工" localSheetId="13">#REF!</definedName>
    <definedName name="法面工_3.法枠工" localSheetId="14">#REF!</definedName>
    <definedName name="法面工_3.法枠工" localSheetId="15">#REF!</definedName>
    <definedName name="法面工_3.法枠工">#REF!</definedName>
    <definedName name="法面工_4.法面施肥工" localSheetId="0">#REF!</definedName>
    <definedName name="法面工_4.法面施肥工" localSheetId="10">#REF!</definedName>
    <definedName name="法面工_4.法面施肥工" localSheetId="12">#REF!</definedName>
    <definedName name="法面工_4.法面施肥工" localSheetId="6">#REF!</definedName>
    <definedName name="法面工_4.法面施肥工" localSheetId="7">#REF!</definedName>
    <definedName name="法面工_4.法面施肥工" localSheetId="5">#REF!</definedName>
    <definedName name="法面工_4.法面施肥工" localSheetId="4">#REF!</definedName>
    <definedName name="法面工_4.法面施肥工" localSheetId="8">#REF!</definedName>
    <definedName name="法面工_4.法面施肥工" localSheetId="3">#REF!</definedName>
    <definedName name="法面工_4.法面施肥工" localSheetId="2">#REF!</definedName>
    <definedName name="法面工_4.法面施肥工" localSheetId="13">#REF!</definedName>
    <definedName name="法面工_4.法面施肥工" localSheetId="14">#REF!</definedName>
    <definedName name="法面工_4.法面施肥工" localSheetId="15">#REF!</definedName>
    <definedName name="法面工_4.法面施肥工">#REF!</definedName>
    <definedName name="法面工_5.アンカー工" localSheetId="0">#REF!</definedName>
    <definedName name="法面工_5.アンカー工" localSheetId="10">#REF!</definedName>
    <definedName name="法面工_5.アンカー工" localSheetId="12">#REF!</definedName>
    <definedName name="法面工_5.アンカー工" localSheetId="6">#REF!</definedName>
    <definedName name="法面工_5.アンカー工" localSheetId="7">#REF!</definedName>
    <definedName name="法面工_5.アンカー工" localSheetId="5">#REF!</definedName>
    <definedName name="法面工_5.アンカー工" localSheetId="4">#REF!</definedName>
    <definedName name="法面工_5.アンカー工" localSheetId="8">#REF!</definedName>
    <definedName name="法面工_5.アンカー工" localSheetId="3">#REF!</definedName>
    <definedName name="法面工_5.アンカー工" localSheetId="2">#REF!</definedName>
    <definedName name="法面工_5.アンカー工" localSheetId="13">#REF!</definedName>
    <definedName name="法面工_5.アンカー工" localSheetId="14">#REF!</definedName>
    <definedName name="法面工_5.アンカー工" localSheetId="15">#REF!</definedName>
    <definedName name="法面工_5.アンカー工">#REF!</definedName>
    <definedName name="法面工_6.かご工" localSheetId="0">#REF!</definedName>
    <definedName name="法面工_6.かご工" localSheetId="10">#REF!</definedName>
    <definedName name="法面工_6.かご工" localSheetId="12">#REF!</definedName>
    <definedName name="法面工_6.かご工" localSheetId="6">#REF!</definedName>
    <definedName name="法面工_6.かご工" localSheetId="7">#REF!</definedName>
    <definedName name="法面工_6.かご工" localSheetId="5">#REF!</definedName>
    <definedName name="法面工_6.かご工" localSheetId="4">#REF!</definedName>
    <definedName name="法面工_6.かご工" localSheetId="8">#REF!</definedName>
    <definedName name="法面工_6.かご工" localSheetId="3">#REF!</definedName>
    <definedName name="法面工_6.かご工" localSheetId="2">#REF!</definedName>
    <definedName name="法面工_6.かご工" localSheetId="13">#REF!</definedName>
    <definedName name="法面工_6.かご工" localSheetId="14">#REF!</definedName>
    <definedName name="法面工_6.かご工" localSheetId="15">#REF!</definedName>
    <definedName name="法面工_6.かご工">#REF!</definedName>
    <definedName name="法面整形" localSheetId="0" hidden="1">#REF!</definedName>
    <definedName name="法面整形" localSheetId="10" hidden="1">#REF!</definedName>
    <definedName name="法面整形" localSheetId="12" hidden="1">#REF!</definedName>
    <definedName name="法面整形" localSheetId="6" hidden="1">#REF!</definedName>
    <definedName name="法面整形" localSheetId="7" hidden="1">#REF!</definedName>
    <definedName name="法面整形" localSheetId="5" hidden="1">#REF!</definedName>
    <definedName name="法面整形" localSheetId="4" hidden="1">#REF!</definedName>
    <definedName name="法面整形" localSheetId="8" hidden="1">#REF!</definedName>
    <definedName name="法面整形" localSheetId="3" hidden="1">#REF!</definedName>
    <definedName name="法面整形" localSheetId="2" hidden="1">#REF!</definedName>
    <definedName name="法面整形" localSheetId="13" hidden="1">#REF!</definedName>
    <definedName name="法面整形" localSheetId="14" hidden="1">#REF!</definedName>
    <definedName name="法面整形" localSheetId="15" hidden="1">#REF!</definedName>
    <definedName name="法面整形" hidden="1">#REF!</definedName>
    <definedName name="剖次・講" localSheetId="0">[15]!剖次・講</definedName>
    <definedName name="剖次・講" localSheetId="10">[15]!剖次・講</definedName>
    <definedName name="剖次・講" localSheetId="12">[15]!剖次・講</definedName>
    <definedName name="剖次・講" localSheetId="13">[15]!剖次・講</definedName>
    <definedName name="剖次・講" localSheetId="14">[15]!剖次・講</definedName>
    <definedName name="剖次・講" localSheetId="15">[15]!剖次・講</definedName>
    <definedName name="剖次・講">[15]!剖次・講</definedName>
    <definedName name="木村貴之" localSheetId="0">調査先対象者名簿③担当者</definedName>
    <definedName name="木村貴之" localSheetId="10">調査先対象者名簿③担当者</definedName>
    <definedName name="木村貴之" localSheetId="12">調査先対象者名簿③担当者</definedName>
    <definedName name="木村貴之" localSheetId="9">調査先対象者名簿③担当者</definedName>
    <definedName name="木村貴之" localSheetId="6">調査先対象者名簿③担当者</definedName>
    <definedName name="木村貴之" localSheetId="7">調査先対象者名簿③担当者</definedName>
    <definedName name="木村貴之" localSheetId="5">調査先対象者名簿③担当者</definedName>
    <definedName name="木村貴之" localSheetId="4">調査先対象者名簿③担当者</definedName>
    <definedName name="木村貴之" localSheetId="8">調査先対象者名簿③担当者</definedName>
    <definedName name="木村貴之" localSheetId="3">調査先対象者名簿③担当者</definedName>
    <definedName name="木村貴之" localSheetId="2">調査先対象者名簿③担当者</definedName>
    <definedName name="木村貴之" localSheetId="11">調査先対象者名簿③担当者</definedName>
    <definedName name="木村貴之" localSheetId="13">調査先対象者名簿③担当者</definedName>
    <definedName name="木村貴之" localSheetId="14">調査先対象者名簿③担当者</definedName>
    <definedName name="木村貴之" localSheetId="15">調査先対象者名簿③担当者</definedName>
    <definedName name="木村貴之">調査先対象者名簿③担当者</definedName>
    <definedName name="目次印刷" localSheetId="0">[15]!目次印刷</definedName>
    <definedName name="目次印刷" localSheetId="10">[15]!目次印刷</definedName>
    <definedName name="目次印刷" localSheetId="12">[15]!目次印刷</definedName>
    <definedName name="目次印刷" localSheetId="13">[15]!目次印刷</definedName>
    <definedName name="目次印刷" localSheetId="14">[15]!目次印刷</definedName>
    <definedName name="目次印刷" localSheetId="15">[15]!目次印刷</definedName>
    <definedName name="目次印刷">[15]!目次印刷</definedName>
    <definedName name="戻りMENU1">[24]!戻りMENU1</definedName>
    <definedName name="戻りメニュ">[24]!戻りメニュ</definedName>
    <definedName name="擁壁工_1.作業土工" localSheetId="0">[28]擁壁工!#REF!</definedName>
    <definedName name="擁壁工_1.作業土工" localSheetId="10">[28]擁壁工!#REF!</definedName>
    <definedName name="擁壁工_1.作業土工" localSheetId="12">[28]擁壁工!#REF!</definedName>
    <definedName name="擁壁工_1.作業土工" localSheetId="6">[28]擁壁工!#REF!</definedName>
    <definedName name="擁壁工_1.作業土工" localSheetId="7">[28]擁壁工!#REF!</definedName>
    <definedName name="擁壁工_1.作業土工" localSheetId="5">[28]擁壁工!#REF!</definedName>
    <definedName name="擁壁工_1.作業土工" localSheetId="4">[28]擁壁工!#REF!</definedName>
    <definedName name="擁壁工_1.作業土工" localSheetId="8">[28]擁壁工!#REF!</definedName>
    <definedName name="擁壁工_1.作業土工" localSheetId="3">[28]擁壁工!#REF!</definedName>
    <definedName name="擁壁工_1.作業土工" localSheetId="2">[28]擁壁工!#REF!</definedName>
    <definedName name="擁壁工_1.作業土工" localSheetId="11">[28]擁壁工!#REF!</definedName>
    <definedName name="擁壁工_1.作業土工" localSheetId="13">[28]擁壁工!#REF!</definedName>
    <definedName name="擁壁工_1.作業土工" localSheetId="14">[28]擁壁工!#REF!</definedName>
    <definedName name="擁壁工_1.作業土工" localSheetId="15">[28]擁壁工!#REF!</definedName>
    <definedName name="擁壁工_1.作業土工">[28]擁壁工!#REF!</definedName>
    <definedName name="擁壁工_2.既製杭工" localSheetId="0">[28]擁壁工!#REF!</definedName>
    <definedName name="擁壁工_2.既製杭工" localSheetId="10">[28]擁壁工!#REF!</definedName>
    <definedName name="擁壁工_2.既製杭工" localSheetId="12">[28]擁壁工!#REF!</definedName>
    <definedName name="擁壁工_2.既製杭工" localSheetId="6">[28]擁壁工!#REF!</definedName>
    <definedName name="擁壁工_2.既製杭工" localSheetId="7">[28]擁壁工!#REF!</definedName>
    <definedName name="擁壁工_2.既製杭工" localSheetId="5">[28]擁壁工!#REF!</definedName>
    <definedName name="擁壁工_2.既製杭工" localSheetId="4">[28]擁壁工!#REF!</definedName>
    <definedName name="擁壁工_2.既製杭工" localSheetId="8">[28]擁壁工!#REF!</definedName>
    <definedName name="擁壁工_2.既製杭工" localSheetId="3">[28]擁壁工!#REF!</definedName>
    <definedName name="擁壁工_2.既製杭工" localSheetId="2">[28]擁壁工!#REF!</definedName>
    <definedName name="擁壁工_2.既製杭工" localSheetId="11">[28]擁壁工!#REF!</definedName>
    <definedName name="擁壁工_2.既製杭工" localSheetId="13">[28]擁壁工!#REF!</definedName>
    <definedName name="擁壁工_2.既製杭工" localSheetId="14">[28]擁壁工!#REF!</definedName>
    <definedName name="擁壁工_2.既製杭工" localSheetId="15">[28]擁壁工!#REF!</definedName>
    <definedName name="擁壁工_2.既製杭工">[28]擁壁工!#REF!</definedName>
    <definedName name="擁壁工_3.場所打杭工" localSheetId="0">[28]擁壁工!#REF!</definedName>
    <definedName name="擁壁工_3.場所打杭工" localSheetId="10">[28]擁壁工!#REF!</definedName>
    <definedName name="擁壁工_3.場所打杭工" localSheetId="12">[28]擁壁工!#REF!</definedName>
    <definedName name="擁壁工_3.場所打杭工" localSheetId="6">[28]擁壁工!#REF!</definedName>
    <definedName name="擁壁工_3.場所打杭工" localSheetId="7">[28]擁壁工!#REF!</definedName>
    <definedName name="擁壁工_3.場所打杭工" localSheetId="5">[28]擁壁工!#REF!</definedName>
    <definedName name="擁壁工_3.場所打杭工" localSheetId="4">[28]擁壁工!#REF!</definedName>
    <definedName name="擁壁工_3.場所打杭工" localSheetId="8">[28]擁壁工!#REF!</definedName>
    <definedName name="擁壁工_3.場所打杭工" localSheetId="3">[28]擁壁工!#REF!</definedName>
    <definedName name="擁壁工_3.場所打杭工" localSheetId="2">[28]擁壁工!#REF!</definedName>
    <definedName name="擁壁工_3.場所打杭工" localSheetId="13">[28]擁壁工!#REF!</definedName>
    <definedName name="擁壁工_3.場所打杭工" localSheetId="14">[28]擁壁工!#REF!</definedName>
    <definedName name="擁壁工_3.場所打杭工" localSheetId="15">[28]擁壁工!#REF!</definedName>
    <definedName name="擁壁工_3.場所打杭工">[28]擁壁工!#REF!</definedName>
    <definedName name="擁壁工_4.場所打擁壁工_構造物単位_" localSheetId="0">[28]擁壁工!#REF!</definedName>
    <definedName name="擁壁工_4.場所打擁壁工_構造物単位_" localSheetId="10">[28]擁壁工!#REF!</definedName>
    <definedName name="擁壁工_4.場所打擁壁工_構造物単位_" localSheetId="12">[28]擁壁工!#REF!</definedName>
    <definedName name="擁壁工_4.場所打擁壁工_構造物単位_" localSheetId="6">[28]擁壁工!#REF!</definedName>
    <definedName name="擁壁工_4.場所打擁壁工_構造物単位_" localSheetId="7">[28]擁壁工!#REF!</definedName>
    <definedName name="擁壁工_4.場所打擁壁工_構造物単位_" localSheetId="5">[28]擁壁工!#REF!</definedName>
    <definedName name="擁壁工_4.場所打擁壁工_構造物単位_" localSheetId="4">[28]擁壁工!#REF!</definedName>
    <definedName name="擁壁工_4.場所打擁壁工_構造物単位_" localSheetId="8">[28]擁壁工!#REF!</definedName>
    <definedName name="擁壁工_4.場所打擁壁工_構造物単位_" localSheetId="3">[28]擁壁工!#REF!</definedName>
    <definedName name="擁壁工_4.場所打擁壁工_構造物単位_" localSheetId="2">[28]擁壁工!#REF!</definedName>
    <definedName name="擁壁工_4.場所打擁壁工_構造物単位_" localSheetId="13">[28]擁壁工!#REF!</definedName>
    <definedName name="擁壁工_4.場所打擁壁工_構造物単位_" localSheetId="14">[28]擁壁工!#REF!</definedName>
    <definedName name="擁壁工_4.場所打擁壁工_構造物単位_" localSheetId="15">[28]擁壁工!#REF!</definedName>
    <definedName name="擁壁工_4.場所打擁壁工_構造物単位_">[28]擁壁工!#REF!</definedName>
    <definedName name="擁壁工_5.場所打擁壁工" localSheetId="0">[28]擁壁工!#REF!</definedName>
    <definedName name="擁壁工_5.場所打擁壁工" localSheetId="10">[28]擁壁工!#REF!</definedName>
    <definedName name="擁壁工_5.場所打擁壁工" localSheetId="12">[28]擁壁工!#REF!</definedName>
    <definedName name="擁壁工_5.場所打擁壁工" localSheetId="6">[28]擁壁工!#REF!</definedName>
    <definedName name="擁壁工_5.場所打擁壁工" localSheetId="7">[28]擁壁工!#REF!</definedName>
    <definedName name="擁壁工_5.場所打擁壁工" localSheetId="5">[28]擁壁工!#REF!</definedName>
    <definedName name="擁壁工_5.場所打擁壁工" localSheetId="4">[28]擁壁工!#REF!</definedName>
    <definedName name="擁壁工_5.場所打擁壁工" localSheetId="8">[28]擁壁工!#REF!</definedName>
    <definedName name="擁壁工_5.場所打擁壁工" localSheetId="3">[28]擁壁工!#REF!</definedName>
    <definedName name="擁壁工_5.場所打擁壁工" localSheetId="2">[28]擁壁工!#REF!</definedName>
    <definedName name="擁壁工_5.場所打擁壁工" localSheetId="13">[28]擁壁工!#REF!</definedName>
    <definedName name="擁壁工_5.場所打擁壁工" localSheetId="14">[28]擁壁工!#REF!</definedName>
    <definedName name="擁壁工_5.場所打擁壁工" localSheetId="15">[28]擁壁工!#REF!</definedName>
    <definedName name="擁壁工_5.場所打擁壁工">[28]擁壁工!#REF!</definedName>
    <definedName name="擁壁工_6.プレキャスト擁壁工" localSheetId="0">[28]擁壁工!#REF!</definedName>
    <definedName name="擁壁工_6.プレキャスト擁壁工" localSheetId="10">[28]擁壁工!#REF!</definedName>
    <definedName name="擁壁工_6.プレキャスト擁壁工" localSheetId="12">[28]擁壁工!#REF!</definedName>
    <definedName name="擁壁工_6.プレキャスト擁壁工" localSheetId="6">[28]擁壁工!#REF!</definedName>
    <definedName name="擁壁工_6.プレキャスト擁壁工" localSheetId="7">[28]擁壁工!#REF!</definedName>
    <definedName name="擁壁工_6.プレキャスト擁壁工" localSheetId="5">[28]擁壁工!#REF!</definedName>
    <definedName name="擁壁工_6.プレキャスト擁壁工" localSheetId="4">[28]擁壁工!#REF!</definedName>
    <definedName name="擁壁工_6.プレキャスト擁壁工" localSheetId="8">[28]擁壁工!#REF!</definedName>
    <definedName name="擁壁工_6.プレキャスト擁壁工" localSheetId="3">[28]擁壁工!#REF!</definedName>
    <definedName name="擁壁工_6.プレキャスト擁壁工" localSheetId="2">[28]擁壁工!#REF!</definedName>
    <definedName name="擁壁工_6.プレキャスト擁壁工" localSheetId="13">[28]擁壁工!#REF!</definedName>
    <definedName name="擁壁工_6.プレキャスト擁壁工" localSheetId="14">[28]擁壁工!#REF!</definedName>
    <definedName name="擁壁工_6.プレキャスト擁壁工" localSheetId="15">[28]擁壁工!#REF!</definedName>
    <definedName name="擁壁工_6.プレキャスト擁壁工">[28]擁壁工!#REF!</definedName>
    <definedName name="擁壁工_7.補強土壁工" localSheetId="0">#REF!</definedName>
    <definedName name="擁壁工_7.補強土壁工" localSheetId="10">#REF!</definedName>
    <definedName name="擁壁工_7.補強土壁工" localSheetId="12">#REF!</definedName>
    <definedName name="擁壁工_7.補強土壁工" localSheetId="6">#REF!</definedName>
    <definedName name="擁壁工_7.補強土壁工" localSheetId="7">#REF!</definedName>
    <definedName name="擁壁工_7.補強土壁工" localSheetId="5">#REF!</definedName>
    <definedName name="擁壁工_7.補強土壁工" localSheetId="4">#REF!</definedName>
    <definedName name="擁壁工_7.補強土壁工" localSheetId="8">#REF!</definedName>
    <definedName name="擁壁工_7.補強土壁工" localSheetId="3">#REF!</definedName>
    <definedName name="擁壁工_7.補強土壁工" localSheetId="2">#REF!</definedName>
    <definedName name="擁壁工_7.補強土壁工" localSheetId="11">#REF!</definedName>
    <definedName name="擁壁工_7.補強土壁工" localSheetId="13">#REF!</definedName>
    <definedName name="擁壁工_7.補強土壁工" localSheetId="14">#REF!</definedName>
    <definedName name="擁壁工_7.補強土壁工" localSheetId="15">#REF!</definedName>
    <definedName name="擁壁工_7.補強土壁工">#REF!</definedName>
    <definedName name="擁壁工_8.井桁ブロック工" localSheetId="0">[28]擁壁工!#REF!</definedName>
    <definedName name="擁壁工_8.井桁ブロック工" localSheetId="10">[28]擁壁工!#REF!</definedName>
    <definedName name="擁壁工_8.井桁ブロック工" localSheetId="12">[28]擁壁工!#REF!</definedName>
    <definedName name="擁壁工_8.井桁ブロック工" localSheetId="6">[28]擁壁工!#REF!</definedName>
    <definedName name="擁壁工_8.井桁ブロック工" localSheetId="7">[28]擁壁工!#REF!</definedName>
    <definedName name="擁壁工_8.井桁ブロック工" localSheetId="5">[28]擁壁工!#REF!</definedName>
    <definedName name="擁壁工_8.井桁ブロック工" localSheetId="4">[28]擁壁工!#REF!</definedName>
    <definedName name="擁壁工_8.井桁ブロック工" localSheetId="8">[28]擁壁工!#REF!</definedName>
    <definedName name="擁壁工_8.井桁ブロック工" localSheetId="3">[28]擁壁工!#REF!</definedName>
    <definedName name="擁壁工_8.井桁ブロック工" localSheetId="2">[28]擁壁工!#REF!</definedName>
    <definedName name="擁壁工_8.井桁ブロック工" localSheetId="11">[28]擁壁工!#REF!</definedName>
    <definedName name="擁壁工_8.井桁ブロック工" localSheetId="13">[28]擁壁工!#REF!</definedName>
    <definedName name="擁壁工_8.井桁ブロック工" localSheetId="14">[28]擁壁工!#REF!</definedName>
    <definedName name="擁壁工_8.井桁ブロック工" localSheetId="15">[28]擁壁工!#REF!</definedName>
    <definedName name="擁壁工_8.井桁ブロック工">[28]擁壁工!#REF!</definedName>
    <definedName name="要素">[4]!要素</definedName>
    <definedName name="抑止期間至1" localSheetId="0">[20]工期設定!#REF!</definedName>
    <definedName name="抑止期間至1" localSheetId="10">[20]工期設定!#REF!</definedName>
    <definedName name="抑止期間至1" localSheetId="12">[20]工期設定!#REF!</definedName>
    <definedName name="抑止期間至1" localSheetId="6">[20]工期設定!#REF!</definedName>
    <definedName name="抑止期間至1" localSheetId="7">[20]工期設定!#REF!</definedName>
    <definedName name="抑止期間至1" localSheetId="5">[20]工期設定!#REF!</definedName>
    <definedName name="抑止期間至1" localSheetId="4">[20]工期設定!#REF!</definedName>
    <definedName name="抑止期間至1" localSheetId="8">[20]工期設定!#REF!</definedName>
    <definedName name="抑止期間至1" localSheetId="3">[20]工期設定!#REF!</definedName>
    <definedName name="抑止期間至1" localSheetId="2">[20]工期設定!#REF!</definedName>
    <definedName name="抑止期間至1" localSheetId="11">[20]工期設定!#REF!</definedName>
    <definedName name="抑止期間至1" localSheetId="13">[20]工期設定!#REF!</definedName>
    <definedName name="抑止期間至1" localSheetId="14">[20]工期設定!#REF!</definedName>
    <definedName name="抑止期間至1" localSheetId="15">[20]工期設定!#REF!</definedName>
    <definedName name="抑止期間至1">[20]工期設定!#REF!</definedName>
    <definedName name="抑止期間至2" localSheetId="0">[20]工期設定!#REF!</definedName>
    <definedName name="抑止期間至2" localSheetId="10">[20]工期設定!#REF!</definedName>
    <definedName name="抑止期間至2" localSheetId="12">[20]工期設定!#REF!</definedName>
    <definedName name="抑止期間至2" localSheetId="6">[20]工期設定!#REF!</definedName>
    <definedName name="抑止期間至2" localSheetId="7">[20]工期設定!#REF!</definedName>
    <definedName name="抑止期間至2" localSheetId="5">[20]工期設定!#REF!</definedName>
    <definedName name="抑止期間至2" localSheetId="4">[20]工期設定!#REF!</definedName>
    <definedName name="抑止期間至2" localSheetId="8">[20]工期設定!#REF!</definedName>
    <definedName name="抑止期間至2" localSheetId="3">[20]工期設定!#REF!</definedName>
    <definedName name="抑止期間至2" localSheetId="2">[20]工期設定!#REF!</definedName>
    <definedName name="抑止期間至2" localSheetId="11">[20]工期設定!#REF!</definedName>
    <definedName name="抑止期間至2" localSheetId="13">[20]工期設定!#REF!</definedName>
    <definedName name="抑止期間至2" localSheetId="14">[20]工期設定!#REF!</definedName>
    <definedName name="抑止期間至2" localSheetId="15">[20]工期設定!#REF!</definedName>
    <definedName name="抑止期間至2">[20]工期設定!#REF!</definedName>
    <definedName name="抑止期間至3" localSheetId="0">[20]工期設定!#REF!</definedName>
    <definedName name="抑止期間至3" localSheetId="10">[20]工期設定!#REF!</definedName>
    <definedName name="抑止期間至3" localSheetId="12">[20]工期設定!#REF!</definedName>
    <definedName name="抑止期間至3" localSheetId="6">[20]工期設定!#REF!</definedName>
    <definedName name="抑止期間至3" localSheetId="7">[20]工期設定!#REF!</definedName>
    <definedName name="抑止期間至3" localSheetId="5">[20]工期設定!#REF!</definedName>
    <definedName name="抑止期間至3" localSheetId="4">[20]工期設定!#REF!</definedName>
    <definedName name="抑止期間至3" localSheetId="8">[20]工期設定!#REF!</definedName>
    <definedName name="抑止期間至3" localSheetId="3">[20]工期設定!#REF!</definedName>
    <definedName name="抑止期間至3" localSheetId="2">[20]工期設定!#REF!</definedName>
    <definedName name="抑止期間至3" localSheetId="13">[20]工期設定!#REF!</definedName>
    <definedName name="抑止期間至3" localSheetId="14">[20]工期設定!#REF!</definedName>
    <definedName name="抑止期間至3" localSheetId="15">[20]工期設定!#REF!</definedName>
    <definedName name="抑止期間至3">[20]工期設定!#REF!</definedName>
    <definedName name="抑止期間至4" localSheetId="0">[20]工期設定!#REF!</definedName>
    <definedName name="抑止期間至4" localSheetId="10">[20]工期設定!#REF!</definedName>
    <definedName name="抑止期間至4" localSheetId="12">[20]工期設定!#REF!</definedName>
    <definedName name="抑止期間至4" localSheetId="6">[20]工期設定!#REF!</definedName>
    <definedName name="抑止期間至4" localSheetId="7">[20]工期設定!#REF!</definedName>
    <definedName name="抑止期間至4" localSheetId="5">[20]工期設定!#REF!</definedName>
    <definedName name="抑止期間至4" localSheetId="4">[20]工期設定!#REF!</definedName>
    <definedName name="抑止期間至4" localSheetId="8">[20]工期設定!#REF!</definedName>
    <definedName name="抑止期間至4" localSheetId="3">[20]工期設定!#REF!</definedName>
    <definedName name="抑止期間至4" localSheetId="2">[20]工期設定!#REF!</definedName>
    <definedName name="抑止期間至4" localSheetId="13">[20]工期設定!#REF!</definedName>
    <definedName name="抑止期間至4" localSheetId="14">[20]工期設定!#REF!</definedName>
    <definedName name="抑止期間至4" localSheetId="15">[20]工期設定!#REF!</definedName>
    <definedName name="抑止期間至4">[20]工期設定!#REF!</definedName>
    <definedName name="抑止期間至5" localSheetId="0">[20]工期設定!#REF!</definedName>
    <definedName name="抑止期間至5" localSheetId="10">[20]工期設定!#REF!</definedName>
    <definedName name="抑止期間至5" localSheetId="12">[20]工期設定!#REF!</definedName>
    <definedName name="抑止期間至5" localSheetId="6">[20]工期設定!#REF!</definedName>
    <definedName name="抑止期間至5" localSheetId="7">[20]工期設定!#REF!</definedName>
    <definedName name="抑止期間至5" localSheetId="5">[20]工期設定!#REF!</definedName>
    <definedName name="抑止期間至5" localSheetId="4">[20]工期設定!#REF!</definedName>
    <definedName name="抑止期間至5" localSheetId="8">[20]工期設定!#REF!</definedName>
    <definedName name="抑止期間至5" localSheetId="3">[20]工期設定!#REF!</definedName>
    <definedName name="抑止期間至5" localSheetId="2">[20]工期設定!#REF!</definedName>
    <definedName name="抑止期間至5" localSheetId="13">[20]工期設定!#REF!</definedName>
    <definedName name="抑止期間至5" localSheetId="14">[20]工期設定!#REF!</definedName>
    <definedName name="抑止期間至5" localSheetId="15">[20]工期設定!#REF!</definedName>
    <definedName name="抑止期間至5">[20]工期設定!#REF!</definedName>
    <definedName name="抑止期間自1" localSheetId="0">[20]工期設定!#REF!</definedName>
    <definedName name="抑止期間自1" localSheetId="10">[20]工期設定!#REF!</definedName>
    <definedName name="抑止期間自1" localSheetId="12">[20]工期設定!#REF!</definedName>
    <definedName name="抑止期間自1" localSheetId="6">[20]工期設定!#REF!</definedName>
    <definedName name="抑止期間自1" localSheetId="7">[20]工期設定!#REF!</definedName>
    <definedName name="抑止期間自1" localSheetId="5">[20]工期設定!#REF!</definedName>
    <definedName name="抑止期間自1" localSheetId="4">[20]工期設定!#REF!</definedName>
    <definedName name="抑止期間自1" localSheetId="8">[20]工期設定!#REF!</definedName>
    <definedName name="抑止期間自1" localSheetId="3">[20]工期設定!#REF!</definedName>
    <definedName name="抑止期間自1" localSheetId="2">[20]工期設定!#REF!</definedName>
    <definedName name="抑止期間自1" localSheetId="13">[20]工期設定!#REF!</definedName>
    <definedName name="抑止期間自1" localSheetId="14">[20]工期設定!#REF!</definedName>
    <definedName name="抑止期間自1" localSheetId="15">[20]工期設定!#REF!</definedName>
    <definedName name="抑止期間自1">[20]工期設定!#REF!</definedName>
    <definedName name="抑止期間自2" localSheetId="0">[20]工期設定!#REF!</definedName>
    <definedName name="抑止期間自2" localSheetId="10">[20]工期設定!#REF!</definedName>
    <definedName name="抑止期間自2" localSheetId="12">[20]工期設定!#REF!</definedName>
    <definedName name="抑止期間自2" localSheetId="6">[20]工期設定!#REF!</definedName>
    <definedName name="抑止期間自2" localSheetId="7">[20]工期設定!#REF!</definedName>
    <definedName name="抑止期間自2" localSheetId="5">[20]工期設定!#REF!</definedName>
    <definedName name="抑止期間自2" localSheetId="4">[20]工期設定!#REF!</definedName>
    <definedName name="抑止期間自2" localSheetId="8">[20]工期設定!#REF!</definedName>
    <definedName name="抑止期間自2" localSheetId="3">[20]工期設定!#REF!</definedName>
    <definedName name="抑止期間自2" localSheetId="2">[20]工期設定!#REF!</definedName>
    <definedName name="抑止期間自2" localSheetId="13">[20]工期設定!#REF!</definedName>
    <definedName name="抑止期間自2" localSheetId="14">[20]工期設定!#REF!</definedName>
    <definedName name="抑止期間自2" localSheetId="15">[20]工期設定!#REF!</definedName>
    <definedName name="抑止期間自2">[20]工期設定!#REF!</definedName>
    <definedName name="抑止期間自3" localSheetId="0">[20]工期設定!#REF!</definedName>
    <definedName name="抑止期間自3" localSheetId="10">[20]工期設定!#REF!</definedName>
    <definedName name="抑止期間自3" localSheetId="12">[20]工期設定!#REF!</definedName>
    <definedName name="抑止期間自3" localSheetId="6">[20]工期設定!#REF!</definedName>
    <definedName name="抑止期間自3" localSheetId="7">[20]工期設定!#REF!</definedName>
    <definedName name="抑止期間自3" localSheetId="5">[20]工期設定!#REF!</definedName>
    <definedName name="抑止期間自3" localSheetId="4">[20]工期設定!#REF!</definedName>
    <definedName name="抑止期間自3" localSheetId="8">[20]工期設定!#REF!</definedName>
    <definedName name="抑止期間自3" localSheetId="3">[20]工期設定!#REF!</definedName>
    <definedName name="抑止期間自3" localSheetId="2">[20]工期設定!#REF!</definedName>
    <definedName name="抑止期間自3" localSheetId="13">[20]工期設定!#REF!</definedName>
    <definedName name="抑止期間自3" localSheetId="14">[20]工期設定!#REF!</definedName>
    <definedName name="抑止期間自3" localSheetId="15">[20]工期設定!#REF!</definedName>
    <definedName name="抑止期間自3">[20]工期設定!#REF!</definedName>
    <definedName name="抑止期間自4" localSheetId="0">[20]工期設定!#REF!</definedName>
    <definedName name="抑止期間自4" localSheetId="10">[20]工期設定!#REF!</definedName>
    <definedName name="抑止期間自4" localSheetId="12">[20]工期設定!#REF!</definedName>
    <definedName name="抑止期間自4" localSheetId="6">[20]工期設定!#REF!</definedName>
    <definedName name="抑止期間自4" localSheetId="7">[20]工期設定!#REF!</definedName>
    <definedName name="抑止期間自4" localSheetId="5">[20]工期設定!#REF!</definedName>
    <definedName name="抑止期間自4" localSheetId="4">[20]工期設定!#REF!</definedName>
    <definedName name="抑止期間自4" localSheetId="8">[20]工期設定!#REF!</definedName>
    <definedName name="抑止期間自4" localSheetId="3">[20]工期設定!#REF!</definedName>
    <definedName name="抑止期間自4" localSheetId="2">[20]工期設定!#REF!</definedName>
    <definedName name="抑止期間自4" localSheetId="13">[20]工期設定!#REF!</definedName>
    <definedName name="抑止期間自4" localSheetId="14">[20]工期設定!#REF!</definedName>
    <definedName name="抑止期間自4" localSheetId="15">[20]工期設定!#REF!</definedName>
    <definedName name="抑止期間自4">[20]工期設定!#REF!</definedName>
    <definedName name="抑止期間自5" localSheetId="0">[20]工期設定!#REF!</definedName>
    <definedName name="抑止期間自5" localSheetId="10">[20]工期設定!#REF!</definedName>
    <definedName name="抑止期間自5" localSheetId="12">[20]工期設定!#REF!</definedName>
    <definedName name="抑止期間自5" localSheetId="6">[20]工期設定!#REF!</definedName>
    <definedName name="抑止期間自5" localSheetId="7">[20]工期設定!#REF!</definedName>
    <definedName name="抑止期間自5" localSheetId="5">[20]工期設定!#REF!</definedName>
    <definedName name="抑止期間自5" localSheetId="4">[20]工期設定!#REF!</definedName>
    <definedName name="抑止期間自5" localSheetId="8">[20]工期設定!#REF!</definedName>
    <definedName name="抑止期間自5" localSheetId="3">[20]工期設定!#REF!</definedName>
    <definedName name="抑止期間自5" localSheetId="2">[20]工期設定!#REF!</definedName>
    <definedName name="抑止期間自5" localSheetId="13">[20]工期設定!#REF!</definedName>
    <definedName name="抑止期間自5" localSheetId="14">[20]工期設定!#REF!</definedName>
    <definedName name="抑止期間自5" localSheetId="15">[20]工期設定!#REF!</definedName>
    <definedName name="抑止期間自5">[20]工期設定!#REF!</definedName>
    <definedName name="抑制期間" localSheetId="0">[20]工期設定!#REF!</definedName>
    <definedName name="抑制期間" localSheetId="10">[20]工期設定!#REF!</definedName>
    <definedName name="抑制期間" localSheetId="12">[20]工期設定!#REF!</definedName>
    <definedName name="抑制期間" localSheetId="6">[20]工期設定!#REF!</definedName>
    <definedName name="抑制期間" localSheetId="7">[20]工期設定!#REF!</definedName>
    <definedName name="抑制期間" localSheetId="5">[20]工期設定!#REF!</definedName>
    <definedName name="抑制期間" localSheetId="4">[20]工期設定!#REF!</definedName>
    <definedName name="抑制期間" localSheetId="8">[20]工期設定!#REF!</definedName>
    <definedName name="抑制期間" localSheetId="3">[20]工期設定!#REF!</definedName>
    <definedName name="抑制期間" localSheetId="2">[20]工期設定!#REF!</definedName>
    <definedName name="抑制期間" localSheetId="13">[20]工期設定!#REF!</definedName>
    <definedName name="抑制期間" localSheetId="14">[20]工期設定!#REF!</definedName>
    <definedName name="抑制期間" localSheetId="15">[20]工期設定!#REF!</definedName>
    <definedName name="抑制期間">[20]工期設定!#REF!</definedName>
    <definedName name="落石雪害防止工_1.作業土工" localSheetId="0">#REF!</definedName>
    <definedName name="落石雪害防止工_1.作業土工" localSheetId="10">#REF!</definedName>
    <definedName name="落石雪害防止工_1.作業土工" localSheetId="12">#REF!</definedName>
    <definedName name="落石雪害防止工_1.作業土工" localSheetId="6">#REF!</definedName>
    <definedName name="落石雪害防止工_1.作業土工" localSheetId="7">#REF!</definedName>
    <definedName name="落石雪害防止工_1.作業土工" localSheetId="5">#REF!</definedName>
    <definedName name="落石雪害防止工_1.作業土工" localSheetId="4">#REF!</definedName>
    <definedName name="落石雪害防止工_1.作業土工" localSheetId="8">#REF!</definedName>
    <definedName name="落石雪害防止工_1.作業土工" localSheetId="3">#REF!</definedName>
    <definedName name="落石雪害防止工_1.作業土工" localSheetId="2">#REF!</definedName>
    <definedName name="落石雪害防止工_1.作業土工" localSheetId="11">#REF!</definedName>
    <definedName name="落石雪害防止工_1.作業土工" localSheetId="13">#REF!</definedName>
    <definedName name="落石雪害防止工_1.作業土工" localSheetId="14">#REF!</definedName>
    <definedName name="落石雪害防止工_1.作業土工" localSheetId="15">#REF!</definedName>
    <definedName name="落石雪害防止工_1.作業土工">#REF!</definedName>
    <definedName name="落石雪害防止工_2.落石防止網工" localSheetId="0">#REF!</definedName>
    <definedName name="落石雪害防止工_2.落石防止網工" localSheetId="10">#REF!</definedName>
    <definedName name="落石雪害防止工_2.落石防止網工" localSheetId="12">#REF!</definedName>
    <definedName name="落石雪害防止工_2.落石防止網工" localSheetId="6">#REF!</definedName>
    <definedName name="落石雪害防止工_2.落石防止網工" localSheetId="7">#REF!</definedName>
    <definedName name="落石雪害防止工_2.落石防止網工" localSheetId="5">#REF!</definedName>
    <definedName name="落石雪害防止工_2.落石防止網工" localSheetId="4">#REF!</definedName>
    <definedName name="落石雪害防止工_2.落石防止網工" localSheetId="8">#REF!</definedName>
    <definedName name="落石雪害防止工_2.落石防止網工" localSheetId="3">#REF!</definedName>
    <definedName name="落石雪害防止工_2.落石防止網工" localSheetId="2">#REF!</definedName>
    <definedName name="落石雪害防止工_2.落石防止網工" localSheetId="13">#REF!</definedName>
    <definedName name="落石雪害防止工_2.落石防止網工" localSheetId="14">#REF!</definedName>
    <definedName name="落石雪害防止工_2.落石防止網工" localSheetId="15">#REF!</definedName>
    <definedName name="落石雪害防止工_2.落石防止網工">#REF!</definedName>
    <definedName name="落石雪害防止工_3.落石防護柵工" localSheetId="0">#REF!</definedName>
    <definedName name="落石雪害防止工_3.落石防護柵工" localSheetId="10">#REF!</definedName>
    <definedName name="落石雪害防止工_3.落石防護柵工" localSheetId="12">#REF!</definedName>
    <definedName name="落石雪害防止工_3.落石防護柵工" localSheetId="6">#REF!</definedName>
    <definedName name="落石雪害防止工_3.落石防護柵工" localSheetId="7">#REF!</definedName>
    <definedName name="落石雪害防止工_3.落石防護柵工" localSheetId="5">#REF!</definedName>
    <definedName name="落石雪害防止工_3.落石防護柵工" localSheetId="4">#REF!</definedName>
    <definedName name="落石雪害防止工_3.落石防護柵工" localSheetId="8">#REF!</definedName>
    <definedName name="落石雪害防止工_3.落石防護柵工" localSheetId="3">#REF!</definedName>
    <definedName name="落石雪害防止工_3.落石防護柵工" localSheetId="2">#REF!</definedName>
    <definedName name="落石雪害防止工_3.落石防護柵工" localSheetId="13">#REF!</definedName>
    <definedName name="落石雪害防止工_3.落石防護柵工" localSheetId="14">#REF!</definedName>
    <definedName name="落石雪害防止工_3.落石防護柵工" localSheetId="15">#REF!</definedName>
    <definedName name="落石雪害防止工_3.落石防護柵工">#REF!</definedName>
    <definedName name="落石雪害防止工_4.防雪柵工" localSheetId="0">#REF!</definedName>
    <definedName name="落石雪害防止工_4.防雪柵工" localSheetId="10">#REF!</definedName>
    <definedName name="落石雪害防止工_4.防雪柵工" localSheetId="12">#REF!</definedName>
    <definedName name="落石雪害防止工_4.防雪柵工" localSheetId="6">#REF!</definedName>
    <definedName name="落石雪害防止工_4.防雪柵工" localSheetId="7">#REF!</definedName>
    <definedName name="落石雪害防止工_4.防雪柵工" localSheetId="5">#REF!</definedName>
    <definedName name="落石雪害防止工_4.防雪柵工" localSheetId="4">#REF!</definedName>
    <definedName name="落石雪害防止工_4.防雪柵工" localSheetId="8">#REF!</definedName>
    <definedName name="落石雪害防止工_4.防雪柵工" localSheetId="3">#REF!</definedName>
    <definedName name="落石雪害防止工_4.防雪柵工" localSheetId="2">#REF!</definedName>
    <definedName name="落石雪害防止工_4.防雪柵工" localSheetId="13">#REF!</definedName>
    <definedName name="落石雪害防止工_4.防雪柵工" localSheetId="14">#REF!</definedName>
    <definedName name="落石雪害防止工_4.防雪柵工" localSheetId="15">#REF!</definedName>
    <definedName name="落石雪害防止工_4.防雪柵工">#REF!</definedName>
    <definedName name="落石雪害防止工_5.雪崩予防柵工" localSheetId="0">#REF!</definedName>
    <definedName name="落石雪害防止工_5.雪崩予防柵工" localSheetId="10">#REF!</definedName>
    <definedName name="落石雪害防止工_5.雪崩予防柵工" localSheetId="12">#REF!</definedName>
    <definedName name="落石雪害防止工_5.雪崩予防柵工" localSheetId="6">#REF!</definedName>
    <definedName name="落石雪害防止工_5.雪崩予防柵工" localSheetId="7">#REF!</definedName>
    <definedName name="落石雪害防止工_5.雪崩予防柵工" localSheetId="5">#REF!</definedName>
    <definedName name="落石雪害防止工_5.雪崩予防柵工" localSheetId="4">#REF!</definedName>
    <definedName name="落石雪害防止工_5.雪崩予防柵工" localSheetId="8">#REF!</definedName>
    <definedName name="落石雪害防止工_5.雪崩予防柵工" localSheetId="3">#REF!</definedName>
    <definedName name="落石雪害防止工_5.雪崩予防柵工" localSheetId="2">#REF!</definedName>
    <definedName name="落石雪害防止工_5.雪崩予防柵工" localSheetId="13">#REF!</definedName>
    <definedName name="落石雪害防止工_5.雪崩予防柵工" localSheetId="14">#REF!</definedName>
    <definedName name="落石雪害防止工_5.雪崩予防柵工" localSheetId="15">#REF!</definedName>
    <definedName name="落石雪害防止工_5.雪崩予防柵工">#REF!</definedName>
  </definedNames>
  <calcPr calcId="162913"/>
</workbook>
</file>

<file path=xl/calcChain.xml><?xml version="1.0" encoding="utf-8"?>
<calcChain xmlns="http://schemas.openxmlformats.org/spreadsheetml/2006/main">
  <c r="C4" i="60" l="1"/>
  <c r="C4" i="59"/>
  <c r="C4" i="58"/>
  <c r="B65" i="40" l="1"/>
  <c r="B66" i="40" s="1"/>
  <c r="B13" i="40" l="1"/>
  <c r="B14" i="40" s="1"/>
  <c r="B15" i="40" s="1"/>
  <c r="B16" i="40" s="1"/>
  <c r="B17" i="40" s="1"/>
  <c r="B18" i="40" s="1"/>
  <c r="B19" i="40" s="1"/>
  <c r="B20" i="40" s="1"/>
  <c r="B21" i="40" s="1"/>
  <c r="B22" i="40" s="1"/>
  <c r="B23" i="40" s="1"/>
  <c r="B24" i="40" s="1"/>
  <c r="B25" i="40" s="1"/>
  <c r="B26" i="40" s="1"/>
  <c r="B27" i="40" s="1"/>
  <c r="B28" i="40" s="1"/>
  <c r="B29" i="40" s="1"/>
  <c r="B30" i="40" s="1"/>
  <c r="B31" i="40" s="1"/>
  <c r="B32" i="40" s="1"/>
  <c r="B33" i="40" s="1"/>
  <c r="B34" i="40" s="1"/>
  <c r="B35" i="40" s="1"/>
  <c r="B36" i="40" s="1"/>
  <c r="B37" i="40" s="1"/>
  <c r="B38" i="40" s="1"/>
  <c r="B39" i="40" s="1"/>
  <c r="B40" i="40" s="1"/>
  <c r="B41" i="40" s="1"/>
  <c r="B42" i="40" s="1"/>
  <c r="B43" i="40" s="1"/>
  <c r="B44" i="40" s="1"/>
  <c r="B45" i="40" s="1"/>
  <c r="B46" i="40" s="1"/>
  <c r="B47" i="40" s="1"/>
  <c r="B48" i="40" s="1"/>
  <c r="B49" i="40" s="1"/>
  <c r="B50" i="40" s="1"/>
  <c r="B51" i="40" s="1"/>
  <c r="B52" i="40" s="1"/>
  <c r="B53" i="40" s="1"/>
  <c r="B54" i="40" s="1"/>
  <c r="B55" i="40" s="1"/>
  <c r="B56" i="40" s="1"/>
  <c r="B57" i="40" s="1"/>
  <c r="B58" i="40" s="1"/>
  <c r="B59" i="40" s="1"/>
  <c r="B60" i="40" s="1"/>
  <c r="B61" i="40" s="1"/>
  <c r="B62" i="40" s="1"/>
  <c r="B63" i="40" s="1"/>
  <c r="B8" i="40"/>
  <c r="F39" i="40" l="1"/>
  <c r="F38" i="40"/>
  <c r="F37" i="40"/>
  <c r="F36" i="40"/>
  <c r="F35" i="40"/>
  <c r="F34" i="40"/>
</calcChain>
</file>

<file path=xl/sharedStrings.xml><?xml version="1.0" encoding="utf-8"?>
<sst xmlns="http://schemas.openxmlformats.org/spreadsheetml/2006/main" count="1451" uniqueCount="493">
  <si>
    <t>名称</t>
  </si>
  <si>
    <t>規格</t>
  </si>
  <si>
    <t>単位</t>
  </si>
  <si>
    <t>備考</t>
    <rPh sb="0" eb="2">
      <t>ビコウ</t>
    </rPh>
    <phoneticPr fontId="2"/>
  </si>
  <si>
    <t>NO.</t>
    <phoneticPr fontId="2"/>
  </si>
  <si>
    <t>個</t>
    <rPh sb="0" eb="1">
      <t>コ</t>
    </rPh>
    <phoneticPr fontId="2"/>
  </si>
  <si>
    <t>単価</t>
    <rPh sb="0" eb="2">
      <t>タンカ</t>
    </rPh>
    <phoneticPr fontId="2"/>
  </si>
  <si>
    <t>※</t>
  </si>
  <si>
    <t>※</t>
    <phoneticPr fontId="2"/>
  </si>
  <si>
    <t>※について記載して提出願います</t>
    <rPh sb="5" eb="7">
      <t>キサイ</t>
    </rPh>
    <rPh sb="9" eb="12">
      <t>テイシュツネガ</t>
    </rPh>
    <phoneticPr fontId="2"/>
  </si>
  <si>
    <t>田中</t>
    <rPh sb="0" eb="2">
      <t>タナカ</t>
    </rPh>
    <phoneticPr fontId="2"/>
  </si>
  <si>
    <t>使用予定数量</t>
    <rPh sb="0" eb="6">
      <t>シヨウヨテイスウリョウ</t>
    </rPh>
    <phoneticPr fontId="2"/>
  </si>
  <si>
    <t>防浸形LED照明器具</t>
    <rPh sb="0" eb="1">
      <t>ボウ</t>
    </rPh>
    <rPh sb="1" eb="2">
      <t>シン</t>
    </rPh>
    <rPh sb="2" eb="3">
      <t>ガタ</t>
    </rPh>
    <rPh sb="6" eb="8">
      <t>ショウメイ</t>
    </rPh>
    <rPh sb="8" eb="10">
      <t>キグ</t>
    </rPh>
    <phoneticPr fontId="2"/>
  </si>
  <si>
    <t>プリンス工</t>
    <rPh sb="4" eb="5">
      <t>コウ</t>
    </rPh>
    <phoneticPr fontId="2"/>
  </si>
  <si>
    <t>20W　電池内蔵</t>
    <phoneticPr fontId="2"/>
  </si>
  <si>
    <t>防浸、防雨、天井直付LED照明器具</t>
    <phoneticPr fontId="2"/>
  </si>
  <si>
    <t>20形(SUS)</t>
    <phoneticPr fontId="2"/>
  </si>
  <si>
    <t>〇照明器具　資材単価</t>
    <rPh sb="1" eb="5">
      <t>ショウメイキグ</t>
    </rPh>
    <rPh sb="6" eb="10">
      <t>シザイタンカ</t>
    </rPh>
    <phoneticPr fontId="2"/>
  </si>
  <si>
    <t>〇鉄筋用防錆剤　資材単価</t>
    <rPh sb="1" eb="3">
      <t>テッキン</t>
    </rPh>
    <rPh sb="3" eb="4">
      <t>ヨウ</t>
    </rPh>
    <rPh sb="4" eb="7">
      <t>ボウセイザイ</t>
    </rPh>
    <rPh sb="8" eb="12">
      <t>シザイタンカ</t>
    </rPh>
    <phoneticPr fontId="2"/>
  </si>
  <si>
    <t>鉄筋用防錆剤</t>
    <rPh sb="0" eb="2">
      <t>テッキン</t>
    </rPh>
    <rPh sb="2" eb="3">
      <t>ヨウ</t>
    </rPh>
    <rPh sb="3" eb="6">
      <t>ボウセイザイ</t>
    </rPh>
    <phoneticPr fontId="2"/>
  </si>
  <si>
    <t>クリアコートW</t>
    <phoneticPr fontId="2"/>
  </si>
  <si>
    <t>L</t>
    <phoneticPr fontId="2"/>
  </si>
  <si>
    <t>フェイススラブ工</t>
    <rPh sb="7" eb="8">
      <t>コウ</t>
    </rPh>
    <phoneticPr fontId="2"/>
  </si>
  <si>
    <t>枚</t>
    <rPh sb="0" eb="1">
      <t>マイ</t>
    </rPh>
    <phoneticPr fontId="2"/>
  </si>
  <si>
    <t>〇SUS縞鋼板　資材単価</t>
    <rPh sb="4" eb="7">
      <t>シマコウハン</t>
    </rPh>
    <rPh sb="8" eb="12">
      <t>シザイタンカ</t>
    </rPh>
    <phoneticPr fontId="2"/>
  </si>
  <si>
    <t>組</t>
    <rPh sb="0" eb="1">
      <t>クミ</t>
    </rPh>
    <phoneticPr fontId="2"/>
  </si>
  <si>
    <t>浸透量観測設備工</t>
    <rPh sb="0" eb="2">
      <t>シントウ</t>
    </rPh>
    <rPh sb="2" eb="3">
      <t>リョウ</t>
    </rPh>
    <rPh sb="3" eb="5">
      <t>カンソク</t>
    </rPh>
    <rPh sb="5" eb="7">
      <t>セツビ</t>
    </rPh>
    <rPh sb="7" eb="8">
      <t>コウ</t>
    </rPh>
    <phoneticPr fontId="2"/>
  </si>
  <si>
    <t>ステンレス縞鋼板</t>
    <phoneticPr fontId="2"/>
  </si>
  <si>
    <t>SUS304　t=6.0mm　1600×1050</t>
    <phoneticPr fontId="2"/>
  </si>
  <si>
    <t>〇暗渠排水管　資材単価</t>
    <rPh sb="1" eb="3">
      <t>アンキョ</t>
    </rPh>
    <rPh sb="3" eb="6">
      <t>ハイスイカン</t>
    </rPh>
    <rPh sb="7" eb="11">
      <t>シザイタンカ</t>
    </rPh>
    <phoneticPr fontId="2"/>
  </si>
  <si>
    <t>護床ブロック</t>
    <phoneticPr fontId="2"/>
  </si>
  <si>
    <t>平面型　6t</t>
    <phoneticPr fontId="2"/>
  </si>
  <si>
    <t>利水・水位低下放流設備工－維持放流設備工</t>
    <rPh sb="0" eb="2">
      <t>リスイ</t>
    </rPh>
    <rPh sb="3" eb="5">
      <t>スイイ</t>
    </rPh>
    <rPh sb="5" eb="7">
      <t>テイカ</t>
    </rPh>
    <rPh sb="7" eb="9">
      <t>ホウリュウ</t>
    </rPh>
    <rPh sb="9" eb="11">
      <t>セツビ</t>
    </rPh>
    <rPh sb="11" eb="12">
      <t>コウ</t>
    </rPh>
    <rPh sb="13" eb="15">
      <t>イジ</t>
    </rPh>
    <rPh sb="15" eb="17">
      <t>ホウリュウ</t>
    </rPh>
    <rPh sb="17" eb="19">
      <t>セツビ</t>
    </rPh>
    <rPh sb="19" eb="20">
      <t>コウ</t>
    </rPh>
    <phoneticPr fontId="2"/>
  </si>
  <si>
    <t>平面型　6t　半型用</t>
    <phoneticPr fontId="2"/>
  </si>
  <si>
    <t>〇角落とし部　資材単価</t>
    <rPh sb="7" eb="11">
      <t>シザイタンカ</t>
    </rPh>
    <phoneticPr fontId="2"/>
  </si>
  <si>
    <t>角落とし部</t>
    <rPh sb="0" eb="1">
      <t>カド</t>
    </rPh>
    <rPh sb="1" eb="2">
      <t>オ</t>
    </rPh>
    <rPh sb="4" eb="5">
      <t>ブ</t>
    </rPh>
    <phoneticPr fontId="2"/>
  </si>
  <si>
    <t>FRU t=49,B=0.6m,H=2.5</t>
    <phoneticPr fontId="2"/>
  </si>
  <si>
    <t>箇所</t>
    <rPh sb="0" eb="2">
      <t>カショ</t>
    </rPh>
    <phoneticPr fontId="2"/>
  </si>
  <si>
    <t>〇FRP覆蓋 　資材単価</t>
    <rPh sb="4" eb="6">
      <t>フクガイ</t>
    </rPh>
    <rPh sb="8" eb="12">
      <t>シザイタンカ</t>
    </rPh>
    <phoneticPr fontId="2"/>
  </si>
  <si>
    <t>FRP覆蓋 　角落し部</t>
    <rPh sb="3" eb="5">
      <t>フクガイ</t>
    </rPh>
    <rPh sb="7" eb="9">
      <t>カクオト</t>
    </rPh>
    <rPh sb="10" eb="11">
      <t>ブ</t>
    </rPh>
    <phoneticPr fontId="2"/>
  </si>
  <si>
    <t>800×400</t>
    <phoneticPr fontId="2"/>
  </si>
  <si>
    <t xml:space="preserve">FRP覆蓋 </t>
    <rPh sb="3" eb="5">
      <t>フクガイ</t>
    </rPh>
    <phoneticPr fontId="2"/>
  </si>
  <si>
    <t>800×800</t>
    <phoneticPr fontId="2"/>
  </si>
  <si>
    <t>〇L型止水板　資材単価</t>
    <rPh sb="7" eb="11">
      <t>シザイタンカ</t>
    </rPh>
    <phoneticPr fontId="2"/>
  </si>
  <si>
    <t>L型止水板</t>
    <rPh sb="1" eb="2">
      <t>ガタ</t>
    </rPh>
    <rPh sb="2" eb="4">
      <t>シスイ</t>
    </rPh>
    <rPh sb="4" eb="5">
      <t>バン</t>
    </rPh>
    <phoneticPr fontId="2"/>
  </si>
  <si>
    <t>ゴム製</t>
    <rPh sb="2" eb="3">
      <t>セイ</t>
    </rPh>
    <phoneticPr fontId="2"/>
  </si>
  <si>
    <t>m</t>
    <phoneticPr fontId="2"/>
  </si>
  <si>
    <t>〇鋼管　資材単価</t>
    <rPh sb="1" eb="3">
      <t>コウカン</t>
    </rPh>
    <rPh sb="4" eb="8">
      <t>シザイタンカ</t>
    </rPh>
    <phoneticPr fontId="2"/>
  </si>
  <si>
    <t>鋼管</t>
    <rPh sb="0" eb="2">
      <t>コウカン</t>
    </rPh>
    <phoneticPr fontId="2"/>
  </si>
  <si>
    <t>SPφ800　1ﾌﾗﾝｼﾞ･ｽﾃｨﾌﾅｰ付短管　L=0.7m</t>
    <rPh sb="20" eb="21">
      <t>ツ</t>
    </rPh>
    <rPh sb="21" eb="22">
      <t>タン</t>
    </rPh>
    <rPh sb="22" eb="23">
      <t>カン</t>
    </rPh>
    <phoneticPr fontId="3"/>
  </si>
  <si>
    <t>SPφ800　伸縮可とう管,低圧用　L=1.1m</t>
    <rPh sb="7" eb="9">
      <t>シンシュク</t>
    </rPh>
    <rPh sb="9" eb="10">
      <t>カ</t>
    </rPh>
    <rPh sb="12" eb="13">
      <t>カン</t>
    </rPh>
    <rPh sb="14" eb="16">
      <t>テイアツ</t>
    </rPh>
    <rPh sb="16" eb="17">
      <t>ヨウ</t>
    </rPh>
    <phoneticPr fontId="3"/>
  </si>
  <si>
    <t>SPφ800　1ﾌﾗﾝｼﾞ付短管　L=2.9m</t>
    <rPh sb="13" eb="14">
      <t>ツ</t>
    </rPh>
    <rPh sb="14" eb="15">
      <t>タン</t>
    </rPh>
    <rPh sb="15" eb="16">
      <t>カン</t>
    </rPh>
    <phoneticPr fontId="3"/>
  </si>
  <si>
    <t>SPφ800　45°曲管　L=2.0m</t>
    <rPh sb="10" eb="11">
      <t>マ</t>
    </rPh>
    <rPh sb="11" eb="12">
      <t>カン</t>
    </rPh>
    <phoneticPr fontId="3"/>
  </si>
  <si>
    <t>SPφ800　直管　L=4.795m</t>
    <rPh sb="7" eb="8">
      <t>チョク</t>
    </rPh>
    <rPh sb="8" eb="9">
      <t>カン</t>
    </rPh>
    <phoneticPr fontId="3"/>
  </si>
  <si>
    <t>SPφ800　ｽﾃｨﾌﾅｰ付短管　L=3.109 m</t>
    <rPh sb="13" eb="14">
      <t>ツ</t>
    </rPh>
    <rPh sb="14" eb="15">
      <t>タン</t>
    </rPh>
    <rPh sb="15" eb="16">
      <t>カン</t>
    </rPh>
    <phoneticPr fontId="3"/>
  </si>
  <si>
    <t>材料単価
適用年月</t>
    <rPh sb="0" eb="2">
      <t>ザイリョウ</t>
    </rPh>
    <rPh sb="2" eb="4">
      <t>タンカ</t>
    </rPh>
    <rPh sb="5" eb="7">
      <t>テキヨウ</t>
    </rPh>
    <rPh sb="7" eb="9">
      <t>ネンゲツ</t>
    </rPh>
    <phoneticPr fontId="2"/>
  </si>
  <si>
    <t>河川取付工</t>
    <rPh sb="0" eb="2">
      <t>カセン</t>
    </rPh>
    <rPh sb="2" eb="5">
      <t>トリツケコウ</t>
    </rPh>
    <phoneticPr fontId="2"/>
  </si>
  <si>
    <t>大型ブロック</t>
    <rPh sb="0" eb="2">
      <t>オオガタ</t>
    </rPh>
    <phoneticPr fontId="2"/>
  </si>
  <si>
    <t>500×998×550　参考重量299kg/個</t>
    <phoneticPr fontId="2"/>
  </si>
  <si>
    <t>m2</t>
    <phoneticPr fontId="2"/>
  </si>
  <si>
    <t>参考図-1参照</t>
    <rPh sb="0" eb="3">
      <t>サンコウズ</t>
    </rPh>
    <rPh sb="5" eb="7">
      <t>サンショウ</t>
    </rPh>
    <phoneticPr fontId="2"/>
  </si>
  <si>
    <t>R5.6</t>
    <phoneticPr fontId="2"/>
  </si>
  <si>
    <t>平張りブロック</t>
    <rPh sb="0" eb="1">
      <t>ヒラ</t>
    </rPh>
    <rPh sb="1" eb="2">
      <t>ハリ</t>
    </rPh>
    <phoneticPr fontId="2"/>
  </si>
  <si>
    <t>448×448×140(100)　参考重量　62.3kg/m2</t>
    <phoneticPr fontId="2"/>
  </si>
  <si>
    <t>階段ブロック</t>
    <rPh sb="0" eb="2">
      <t>カイダン</t>
    </rPh>
    <phoneticPr fontId="2"/>
  </si>
  <si>
    <t>425×995×278　参考重量150kg/個</t>
    <phoneticPr fontId="2"/>
  </si>
  <si>
    <t>取付道路工</t>
    <rPh sb="0" eb="2">
      <t>トリツケ</t>
    </rPh>
    <rPh sb="2" eb="5">
      <t>ドウロコウ</t>
    </rPh>
    <phoneticPr fontId="2"/>
  </si>
  <si>
    <t>プレキャスト擁壁</t>
    <rPh sb="6" eb="8">
      <t>ヨウヘキ</t>
    </rPh>
    <phoneticPr fontId="2"/>
  </si>
  <si>
    <t>795/802×1287 H=900   天端勾配ｶｯﾄ</t>
  </si>
  <si>
    <t>基</t>
    <rPh sb="0" eb="1">
      <t>キ</t>
    </rPh>
    <phoneticPr fontId="2"/>
  </si>
  <si>
    <t>参考図-2,3参照</t>
    <rPh sb="0" eb="3">
      <t>サンコウズ</t>
    </rPh>
    <rPh sb="7" eb="9">
      <t>サンショウ</t>
    </rPh>
    <phoneticPr fontId="2"/>
  </si>
  <si>
    <t>R5.10</t>
    <phoneticPr fontId="2"/>
  </si>
  <si>
    <t>802/829×2000 H=900   天端勾配ｶｯﾄ</t>
    <phoneticPr fontId="2"/>
  </si>
  <si>
    <t>829/1011×2000 H=1100 天端勾配ｶｯﾄ</t>
  </si>
  <si>
    <t>R5.10</t>
  </si>
  <si>
    <t>1211/1421×2000 H=1500 天端勾配ｶｯﾄ</t>
  </si>
  <si>
    <t>1421/1696×2000 H=1750 天端勾配ｶｯﾄ</t>
  </si>
  <si>
    <t>1696/2013×2000 H=2100 天端勾配ｶｯﾄ</t>
  </si>
  <si>
    <t>2013/2330×2000 H=2400天端勾配ｶｯﾄ</t>
  </si>
  <si>
    <t>2530/2846×2000 H=2900 天端勾配ｶｯﾄ</t>
  </si>
  <si>
    <t>2846/3161×2000 H=3250 天端勾配ｶｯﾄ</t>
  </si>
  <si>
    <t>3161/3476×2000 H=3600 天端勾配ｶｯﾄ</t>
  </si>
  <si>
    <t>3476/3788×2000 H=3900 天端勾配ｶｯﾄ</t>
  </si>
  <si>
    <t>3888/4152×2000 H=4250 天端勾配ｶｯﾄ</t>
  </si>
  <si>
    <t>4152/4355×2000 H=4500 天端勾配ｶｯﾄ</t>
  </si>
  <si>
    <t>4355/4494×2000 H=4750 天端勾配ｶｯﾄ</t>
  </si>
  <si>
    <t>4750×1656 (短尺)</t>
  </si>
  <si>
    <t>4750×2000 (標準)</t>
  </si>
  <si>
    <t>4644/4750×2000 H=5000 天端勾配ｶｯﾄ</t>
  </si>
  <si>
    <t>5000×2000 (標準)</t>
  </si>
  <si>
    <t>5500×2000 (標準)</t>
    <phoneticPr fontId="2"/>
  </si>
  <si>
    <t>6000×2000 (標準)</t>
    <phoneticPr fontId="2"/>
  </si>
  <si>
    <t>5771/5844×2000 H=6000 天端勾配ｶｯﾄ</t>
    <phoneticPr fontId="2"/>
  </si>
  <si>
    <t>ガードレール基礎</t>
    <rPh sb="6" eb="8">
      <t>キソ</t>
    </rPh>
    <phoneticPr fontId="2"/>
  </si>
  <si>
    <t>450×400×2000　820kg/基</t>
    <rPh sb="19" eb="20">
      <t>キ</t>
    </rPh>
    <phoneticPr fontId="2"/>
  </si>
  <si>
    <t>本</t>
    <rPh sb="0" eb="1">
      <t>ホン</t>
    </rPh>
    <phoneticPr fontId="2"/>
  </si>
  <si>
    <t>参考図-2,4参照</t>
    <rPh sb="0" eb="3">
      <t>サンコウズ</t>
    </rPh>
    <rPh sb="7" eb="9">
      <t>サンショウ</t>
    </rPh>
    <phoneticPr fontId="2"/>
  </si>
  <si>
    <t>門扉</t>
    <rPh sb="0" eb="2">
      <t>モンピ</t>
    </rPh>
    <phoneticPr fontId="2"/>
  </si>
  <si>
    <t>H=1.8m</t>
    <phoneticPr fontId="2"/>
  </si>
  <si>
    <t>参考図-2,5参照</t>
    <rPh sb="0" eb="3">
      <t>サンコウズ</t>
    </rPh>
    <rPh sb="7" eb="9">
      <t>サンショウ</t>
    </rPh>
    <phoneticPr fontId="2"/>
  </si>
  <si>
    <t>■</t>
    <phoneticPr fontId="2"/>
  </si>
  <si>
    <t>名称</t>
    <phoneticPr fontId="2"/>
  </si>
  <si>
    <t>規格</t>
    <phoneticPr fontId="2"/>
  </si>
  <si>
    <t>単位</t>
    <phoneticPr fontId="2"/>
  </si>
  <si>
    <t>数量</t>
    <phoneticPr fontId="2"/>
  </si>
  <si>
    <t>単価</t>
    <phoneticPr fontId="2"/>
  </si>
  <si>
    <t>金額</t>
    <phoneticPr fontId="2"/>
  </si>
  <si>
    <t>摘要</t>
    <phoneticPr fontId="2"/>
  </si>
  <si>
    <t>諸雑費</t>
    <phoneticPr fontId="2"/>
  </si>
  <si>
    <t>人</t>
    <rPh sb="0" eb="1">
      <t>ニン</t>
    </rPh>
    <phoneticPr fontId="2"/>
  </si>
  <si>
    <t>％</t>
    <phoneticPr fontId="2"/>
  </si>
  <si>
    <t>○％（労務費合計額に対して）</t>
    <phoneticPr fontId="2"/>
  </si>
  <si>
    <t>１）</t>
    <phoneticPr fontId="2"/>
  </si>
  <si>
    <t>２）</t>
    <phoneticPr fontId="2"/>
  </si>
  <si>
    <t>諸雑費は、設置に必要な工具等の費用であり、労務費合計額に対する率を記載してください。</t>
    <phoneticPr fontId="2"/>
  </si>
  <si>
    <t>見積り条件</t>
    <rPh sb="0" eb="2">
      <t>ミツモ</t>
    </rPh>
    <rPh sb="3" eb="5">
      <t>ジョウケン</t>
    </rPh>
    <phoneticPr fontId="2"/>
  </si>
  <si>
    <t>・</t>
    <phoneticPr fontId="2"/>
  </si>
  <si>
    <t>見積り条件</t>
    <phoneticPr fontId="2"/>
  </si>
  <si>
    <t>２）</t>
  </si>
  <si>
    <t>単価基準月</t>
    <rPh sb="0" eb="5">
      <t>タンカキジュンヅキ</t>
    </rPh>
    <phoneticPr fontId="2"/>
  </si>
  <si>
    <t>R5.12</t>
    <phoneticPr fontId="2"/>
  </si>
  <si>
    <t>プレキャスト立孔桝</t>
    <rPh sb="6" eb="7">
      <t>タ</t>
    </rPh>
    <rPh sb="7" eb="8">
      <t>コウ</t>
    </rPh>
    <rPh sb="8" eb="9">
      <t>マス</t>
    </rPh>
    <phoneticPr fontId="2"/>
  </si>
  <si>
    <t>素材：塩ビ系粘着シート　270×370</t>
    <rPh sb="0" eb="2">
      <t>ソザイ</t>
    </rPh>
    <rPh sb="3" eb="4">
      <t>エン</t>
    </rPh>
    <rPh sb="5" eb="6">
      <t>ケイ</t>
    </rPh>
    <rPh sb="6" eb="8">
      <t>ネンチャク</t>
    </rPh>
    <phoneticPr fontId="2"/>
  </si>
  <si>
    <t>R6.3</t>
    <phoneticPr fontId="2"/>
  </si>
  <si>
    <t>基</t>
    <rPh sb="0" eb="1">
      <t>モトイ</t>
    </rPh>
    <phoneticPr fontId="2"/>
  </si>
  <si>
    <t>1200×1200×1800</t>
    <phoneticPr fontId="2"/>
  </si>
  <si>
    <t>1200×2000×1800</t>
    <phoneticPr fontId="2"/>
  </si>
  <si>
    <t>1200×2000×1135</t>
    <phoneticPr fontId="2"/>
  </si>
  <si>
    <t>工事現場は、栃木県鹿沼市上南摩町地内です。</t>
    <rPh sb="0" eb="2">
      <t>コウジ</t>
    </rPh>
    <rPh sb="2" eb="4">
      <t>ゲンバ</t>
    </rPh>
    <rPh sb="6" eb="9">
      <t>トチギケン</t>
    </rPh>
    <rPh sb="9" eb="12">
      <t>カヌマシ</t>
    </rPh>
    <rPh sb="12" eb="13">
      <t>ウエ</t>
    </rPh>
    <rPh sb="13" eb="14">
      <t>ミナミ</t>
    </rPh>
    <rPh sb="14" eb="15">
      <t>マ</t>
    </rPh>
    <rPh sb="15" eb="16">
      <t>マチ</t>
    </rPh>
    <rPh sb="16" eb="18">
      <t>チナイ</t>
    </rPh>
    <phoneticPr fontId="2"/>
  </si>
  <si>
    <t>荷渡し場所は、現場持ち込みとします。</t>
    <rPh sb="0" eb="1">
      <t>ニ</t>
    </rPh>
    <rPh sb="1" eb="2">
      <t>ワタ</t>
    </rPh>
    <rPh sb="3" eb="5">
      <t>バショ</t>
    </rPh>
    <rPh sb="7" eb="9">
      <t>ゲンバ</t>
    </rPh>
    <rPh sb="9" eb="10">
      <t>モ</t>
    </rPh>
    <rPh sb="11" eb="12">
      <t>コ</t>
    </rPh>
    <phoneticPr fontId="2"/>
  </si>
  <si>
    <t>夜間作業（17時～8時）は含みません。</t>
    <rPh sb="0" eb="2">
      <t>ヤカン</t>
    </rPh>
    <rPh sb="2" eb="4">
      <t>サギョウ</t>
    </rPh>
    <rPh sb="7" eb="8">
      <t>ジ</t>
    </rPh>
    <rPh sb="10" eb="11">
      <t>ジ</t>
    </rPh>
    <rPh sb="13" eb="14">
      <t>フク</t>
    </rPh>
    <phoneticPr fontId="11"/>
  </si>
  <si>
    <t>材料費を含みます。</t>
    <rPh sb="0" eb="2">
      <t>ザイリョウ</t>
    </rPh>
    <rPh sb="2" eb="3">
      <t>ヒ</t>
    </rPh>
    <rPh sb="4" eb="5">
      <t>フク</t>
    </rPh>
    <phoneticPr fontId="11"/>
  </si>
  <si>
    <t>塗装記録表制作に係る1枚当りの施工単価を記載してください。</t>
    <rPh sb="0" eb="2">
      <t>トソウ</t>
    </rPh>
    <rPh sb="2" eb="5">
      <t>キロクヒョウ</t>
    </rPh>
    <rPh sb="5" eb="7">
      <t>セイサク</t>
    </rPh>
    <rPh sb="8" eb="9">
      <t>カカ</t>
    </rPh>
    <rPh sb="11" eb="12">
      <t>マイ</t>
    </rPh>
    <rPh sb="12" eb="13">
      <t>アタ</t>
    </rPh>
    <rPh sb="15" eb="17">
      <t>セコウ</t>
    </rPh>
    <rPh sb="17" eb="19">
      <t>タンカ</t>
    </rPh>
    <phoneticPr fontId="2"/>
  </si>
  <si>
    <t>現場での取付作業費は含まないでください。</t>
    <rPh sb="0" eb="2">
      <t>ゲンバ</t>
    </rPh>
    <rPh sb="4" eb="5">
      <t>ト</t>
    </rPh>
    <rPh sb="5" eb="6">
      <t>ツ</t>
    </rPh>
    <rPh sb="6" eb="8">
      <t>サギョウ</t>
    </rPh>
    <rPh sb="8" eb="9">
      <t>ヒ</t>
    </rPh>
    <rPh sb="10" eb="11">
      <t>フク</t>
    </rPh>
    <phoneticPr fontId="2"/>
  </si>
  <si>
    <t>【別紙-3】の記載例程度の構成で作成してください。</t>
    <phoneticPr fontId="2"/>
  </si>
  <si>
    <t>【別紙-4】の記載例程度の構成で作成してください。</t>
    <phoneticPr fontId="2"/>
  </si>
  <si>
    <t>〇塗装記録表製作費見積項目</t>
    <rPh sb="1" eb="3">
      <t>トソウ</t>
    </rPh>
    <rPh sb="3" eb="6">
      <t>キロクヒョウ</t>
    </rPh>
    <rPh sb="6" eb="8">
      <t>セイサク</t>
    </rPh>
    <rPh sb="8" eb="9">
      <t>ヒ</t>
    </rPh>
    <rPh sb="9" eb="11">
      <t>ミツモリ</t>
    </rPh>
    <rPh sb="11" eb="13">
      <t>コウモク</t>
    </rPh>
    <phoneticPr fontId="2"/>
  </si>
  <si>
    <t>塗装記録表製作費</t>
    <rPh sb="0" eb="2">
      <t>トソウ</t>
    </rPh>
    <rPh sb="2" eb="5">
      <t>キロクヒョウ</t>
    </rPh>
    <rPh sb="5" eb="7">
      <t>セイサク</t>
    </rPh>
    <phoneticPr fontId="2"/>
  </si>
  <si>
    <t>鋼管杭</t>
    <rPh sb="0" eb="1">
      <t>ハガネ</t>
    </rPh>
    <rPh sb="1" eb="2">
      <t>クダ</t>
    </rPh>
    <rPh sb="2" eb="3">
      <t>クイ</t>
    </rPh>
    <phoneticPr fontId="2"/>
  </si>
  <si>
    <t>API-N80 φ219.1  t=11.34  L=1000mm</t>
    <phoneticPr fontId="2"/>
  </si>
  <si>
    <t>API-N80 φ219.1  t=11.34  L=1500mm</t>
    <phoneticPr fontId="2"/>
  </si>
  <si>
    <t>本</t>
    <rPh sb="0" eb="1">
      <t>ホン</t>
    </rPh>
    <phoneticPr fontId="2"/>
  </si>
  <si>
    <t>※</t>
    <phoneticPr fontId="2"/>
  </si>
  <si>
    <t>エキステンションロッド</t>
    <phoneticPr fontId="2"/>
  </si>
  <si>
    <t>インナーロッド</t>
    <phoneticPr fontId="2"/>
  </si>
  <si>
    <t>インナービット</t>
    <phoneticPr fontId="2"/>
  </si>
  <si>
    <t>ウォータースイベル</t>
    <phoneticPr fontId="2"/>
  </si>
  <si>
    <t>R5.12月</t>
    <rPh sb="5" eb="6">
      <t>ガツ</t>
    </rPh>
    <phoneticPr fontId="2"/>
  </si>
  <si>
    <t>－</t>
    <phoneticPr fontId="2"/>
  </si>
  <si>
    <t>ネジ節異径棒鋼</t>
    <rPh sb="2" eb="3">
      <t>フシ</t>
    </rPh>
    <rPh sb="3" eb="4">
      <t>コト</t>
    </rPh>
    <rPh sb="4" eb="5">
      <t>ケイ</t>
    </rPh>
    <rPh sb="5" eb="6">
      <t>ボウ</t>
    </rPh>
    <rPh sb="6" eb="7">
      <t>ハガネ</t>
    </rPh>
    <phoneticPr fontId="2"/>
  </si>
  <si>
    <t>SD490  D51</t>
    <phoneticPr fontId="2"/>
  </si>
  <si>
    <t>t</t>
    <phoneticPr fontId="2"/>
  </si>
  <si>
    <t>鋼管カップリング</t>
    <rPh sb="0" eb="1">
      <t>ハガネ</t>
    </rPh>
    <rPh sb="1" eb="2">
      <t>クダ</t>
    </rPh>
    <phoneticPr fontId="2"/>
  </si>
  <si>
    <t>API P110  φ233.5</t>
    <phoneticPr fontId="2"/>
  </si>
  <si>
    <t>先端ピット</t>
    <rPh sb="0" eb="2">
      <t>センタン</t>
    </rPh>
    <phoneticPr fontId="2"/>
  </si>
  <si>
    <t>φ219.1用</t>
    <rPh sb="6" eb="7">
      <t>ヨウ</t>
    </rPh>
    <phoneticPr fontId="2"/>
  </si>
  <si>
    <t>シャンクロッド</t>
    <phoneticPr fontId="2"/>
  </si>
  <si>
    <t>個</t>
    <rPh sb="0" eb="1">
      <t>コ</t>
    </rPh>
    <phoneticPr fontId="2"/>
  </si>
  <si>
    <t>クリーニングアダプタ</t>
    <phoneticPr fontId="2"/>
  </si>
  <si>
    <t>セントライザー</t>
    <phoneticPr fontId="2"/>
  </si>
  <si>
    <t>D51用</t>
    <rPh sb="3" eb="4">
      <t>ヨウ</t>
    </rPh>
    <phoneticPr fontId="2"/>
  </si>
  <si>
    <t>沈下防止板</t>
    <rPh sb="0" eb="2">
      <t>チンカ</t>
    </rPh>
    <rPh sb="2" eb="4">
      <t>ボウシ</t>
    </rPh>
    <rPh sb="4" eb="5">
      <t>イタ</t>
    </rPh>
    <phoneticPr fontId="2"/>
  </si>
  <si>
    <t>SS400 PL-φ140×9</t>
    <phoneticPr fontId="2"/>
  </si>
  <si>
    <t>枚</t>
    <rPh sb="0" eb="1">
      <t>マイ</t>
    </rPh>
    <phoneticPr fontId="2"/>
  </si>
  <si>
    <t>杭頭用鋼管（支圧板付）</t>
    <rPh sb="0" eb="1">
      <t>クイ</t>
    </rPh>
    <rPh sb="1" eb="2">
      <t>アタマ</t>
    </rPh>
    <rPh sb="2" eb="3">
      <t>ヨウ</t>
    </rPh>
    <rPh sb="3" eb="4">
      <t>ハガネ</t>
    </rPh>
    <rPh sb="4" eb="5">
      <t>クダ</t>
    </rPh>
    <rPh sb="6" eb="7">
      <t>ササ</t>
    </rPh>
    <rPh sb="7" eb="8">
      <t>アツ</t>
    </rPh>
    <rPh sb="8" eb="9">
      <t>イタ</t>
    </rPh>
    <rPh sb="9" eb="10">
      <t>ツ</t>
    </rPh>
    <phoneticPr fontId="2"/>
  </si>
  <si>
    <t>杭頭固定用ナット</t>
    <rPh sb="0" eb="1">
      <t>クイ</t>
    </rPh>
    <rPh sb="1" eb="2">
      <t>アタマ</t>
    </rPh>
    <rPh sb="2" eb="4">
      <t>コテイ</t>
    </rPh>
    <rPh sb="4" eb="5">
      <t>ヨウ</t>
    </rPh>
    <phoneticPr fontId="2"/>
  </si>
  <si>
    <t>S45C  D51用</t>
    <rPh sb="9" eb="10">
      <t>ヨウ</t>
    </rPh>
    <phoneticPr fontId="2"/>
  </si>
  <si>
    <t>座金</t>
    <rPh sb="0" eb="1">
      <t>ザ</t>
    </rPh>
    <rPh sb="1" eb="2">
      <t>キン</t>
    </rPh>
    <phoneticPr fontId="2"/>
  </si>
  <si>
    <t>SS400 PL-100×100×12  D51用</t>
    <rPh sb="24" eb="25">
      <t>ヨウ</t>
    </rPh>
    <phoneticPr fontId="2"/>
  </si>
  <si>
    <t>定着板</t>
    <rPh sb="0" eb="2">
      <t>テイチャク</t>
    </rPh>
    <rPh sb="2" eb="3">
      <t>イタ</t>
    </rPh>
    <phoneticPr fontId="2"/>
  </si>
  <si>
    <t>SM490 PL-300×300×16</t>
    <phoneticPr fontId="2"/>
  </si>
  <si>
    <t>STKN490  φ219.1  t=11.34  L=0.35（支圧板：SM490  PL-120×80×12）</t>
    <rPh sb="33" eb="34">
      <t>ササ</t>
    </rPh>
    <rPh sb="34" eb="35">
      <t>アツ</t>
    </rPh>
    <rPh sb="35" eb="36">
      <t>イタ</t>
    </rPh>
    <phoneticPr fontId="2"/>
  </si>
  <si>
    <t>R5.12月</t>
    <rPh sb="5" eb="6">
      <t>ガツ</t>
    </rPh>
    <phoneticPr fontId="2"/>
  </si>
  <si>
    <t>歩掛見積徴取項目</t>
    <rPh sb="0" eb="1">
      <t>アル</t>
    </rPh>
    <rPh sb="1" eb="2">
      <t>カ</t>
    </rPh>
    <rPh sb="2" eb="4">
      <t>ミツ</t>
    </rPh>
    <rPh sb="4" eb="6">
      <t>チョウシュ</t>
    </rPh>
    <rPh sb="6" eb="8">
      <t>コウモク</t>
    </rPh>
    <phoneticPr fontId="2"/>
  </si>
  <si>
    <t>施工単価見積徴取項目</t>
    <rPh sb="0" eb="2">
      <t>セコウ</t>
    </rPh>
    <rPh sb="2" eb="4">
      <t>タンカ</t>
    </rPh>
    <rPh sb="4" eb="6">
      <t>ミツ</t>
    </rPh>
    <rPh sb="6" eb="8">
      <t>チョウシュ</t>
    </rPh>
    <rPh sb="8" eb="10">
      <t>コウモク</t>
    </rPh>
    <phoneticPr fontId="2"/>
  </si>
  <si>
    <t>※について記載して提出願います。</t>
    <rPh sb="5" eb="7">
      <t>キサイ</t>
    </rPh>
    <rPh sb="9" eb="12">
      <t>テイシュツネガ</t>
    </rPh>
    <phoneticPr fontId="2"/>
  </si>
  <si>
    <t>見積単価は、単位数量当りの単価としてください（使用予定数量当りとしないでください）。</t>
    <rPh sb="0" eb="2">
      <t>ミツ</t>
    </rPh>
    <rPh sb="2" eb="4">
      <t>タンカ</t>
    </rPh>
    <rPh sb="6" eb="8">
      <t>タンイ</t>
    </rPh>
    <rPh sb="8" eb="10">
      <t>スウリョウ</t>
    </rPh>
    <rPh sb="10" eb="11">
      <t>ア</t>
    </rPh>
    <rPh sb="13" eb="15">
      <t>タンカ</t>
    </rPh>
    <rPh sb="23" eb="25">
      <t>シヨウ</t>
    </rPh>
    <rPh sb="25" eb="27">
      <t>ヨテイ</t>
    </rPh>
    <rPh sb="27" eb="29">
      <t>スウリョウ</t>
    </rPh>
    <rPh sb="29" eb="30">
      <t>ア</t>
    </rPh>
    <phoneticPr fontId="2"/>
  </si>
  <si>
    <t>コンクリート供試体採取</t>
    <rPh sb="6" eb="9">
      <t>キョウシタイ</t>
    </rPh>
    <rPh sb="9" eb="11">
      <t>サイシュ</t>
    </rPh>
    <phoneticPr fontId="2"/>
  </si>
  <si>
    <t>本</t>
    <rPh sb="0" eb="1">
      <t>ホン</t>
    </rPh>
    <phoneticPr fontId="2"/>
  </si>
  <si>
    <t>本</t>
    <rPh sb="0" eb="1">
      <t>ホン</t>
    </rPh>
    <phoneticPr fontId="2"/>
  </si>
  <si>
    <t>材料単価見積徴取項目</t>
    <rPh sb="0" eb="2">
      <t>ザイリョウ</t>
    </rPh>
    <rPh sb="2" eb="4">
      <t>タンカ</t>
    </rPh>
    <rPh sb="4" eb="6">
      <t>ミツ</t>
    </rPh>
    <rPh sb="6" eb="8">
      <t>チョウシュ</t>
    </rPh>
    <rPh sb="8" eb="10">
      <t>コウモク</t>
    </rPh>
    <phoneticPr fontId="2"/>
  </si>
  <si>
    <t>1200×1200×1970</t>
    <phoneticPr fontId="2"/>
  </si>
  <si>
    <t>なお、材料は現地着単価（運搬費含む）とします。（現場：栃木県鹿沼市上南摩町地内）</t>
    <rPh sb="3" eb="5">
      <t>ザイリョウ</t>
    </rPh>
    <rPh sb="6" eb="8">
      <t>ゲンチ</t>
    </rPh>
    <rPh sb="8" eb="9">
      <t>ツ</t>
    </rPh>
    <rPh sb="9" eb="11">
      <t>タンカ</t>
    </rPh>
    <rPh sb="12" eb="15">
      <t>ウンパンヒ</t>
    </rPh>
    <rPh sb="15" eb="16">
      <t>フク</t>
    </rPh>
    <rPh sb="24" eb="26">
      <t>ゲンバ</t>
    </rPh>
    <rPh sb="27" eb="30">
      <t>トチギケン</t>
    </rPh>
    <rPh sb="30" eb="33">
      <t>カヌマシ</t>
    </rPh>
    <rPh sb="33" eb="34">
      <t>ウエ</t>
    </rPh>
    <rPh sb="34" eb="35">
      <t>ミナミ</t>
    </rPh>
    <rPh sb="35" eb="36">
      <t>マ</t>
    </rPh>
    <rPh sb="36" eb="37">
      <t>マチ</t>
    </rPh>
    <rPh sb="37" eb="39">
      <t>チナイ</t>
    </rPh>
    <phoneticPr fontId="2"/>
  </si>
  <si>
    <r>
      <rPr>
        <sz val="8"/>
        <color rgb="FFFF0000"/>
        <rFont val="ＭＳ ゴシック"/>
        <family val="3"/>
        <charset val="128"/>
      </rPr>
      <t>φ150　L=550mm</t>
    </r>
    <r>
      <rPr>
        <sz val="8"/>
        <rFont val="ＭＳ ゴシック"/>
        <family val="3"/>
        <charset val="128"/>
      </rPr>
      <t>及びφ100　L=550mm（各5本、計10本採取）
　※本作業のうち</t>
    </r>
    <r>
      <rPr>
        <sz val="8"/>
        <color rgb="FFFF0000"/>
        <rFont val="ＭＳ ゴシック"/>
        <family val="3"/>
        <charset val="128"/>
      </rPr>
      <t>φ150</t>
    </r>
    <r>
      <rPr>
        <sz val="8"/>
        <rFont val="ＭＳ ゴシック"/>
        <family val="3"/>
        <charset val="128"/>
      </rPr>
      <t>の施工単価</t>
    </r>
    <rPh sb="12" eb="13">
      <t>オヨ</t>
    </rPh>
    <rPh sb="27" eb="28">
      <t>カク</t>
    </rPh>
    <rPh sb="29" eb="30">
      <t>ホン</t>
    </rPh>
    <rPh sb="31" eb="32">
      <t>ケイ</t>
    </rPh>
    <rPh sb="34" eb="35">
      <t>ホン</t>
    </rPh>
    <rPh sb="35" eb="37">
      <t>サイシュ</t>
    </rPh>
    <rPh sb="41" eb="42">
      <t>ホン</t>
    </rPh>
    <rPh sb="42" eb="44">
      <t>サギョウ</t>
    </rPh>
    <rPh sb="52" eb="54">
      <t>セコウ</t>
    </rPh>
    <rPh sb="54" eb="56">
      <t>タンカ</t>
    </rPh>
    <phoneticPr fontId="2"/>
  </si>
  <si>
    <r>
      <t>φ150　L=550mm及び</t>
    </r>
    <r>
      <rPr>
        <sz val="8"/>
        <color rgb="FFFF0000"/>
        <rFont val="ＭＳ ゴシック"/>
        <family val="3"/>
        <charset val="128"/>
      </rPr>
      <t>φ100　L=550mm</t>
    </r>
    <r>
      <rPr>
        <sz val="8"/>
        <rFont val="ＭＳ ゴシック"/>
        <family val="3"/>
        <charset val="128"/>
      </rPr>
      <t>（各5本、計10本採取）
　※本作業のうち</t>
    </r>
    <r>
      <rPr>
        <sz val="8"/>
        <color rgb="FFFF0000"/>
        <rFont val="ＭＳ ゴシック"/>
        <family val="3"/>
        <charset val="128"/>
      </rPr>
      <t>φ100</t>
    </r>
    <r>
      <rPr>
        <sz val="8"/>
        <rFont val="ＭＳ ゴシック"/>
        <family val="3"/>
        <charset val="128"/>
      </rPr>
      <t>の施工単価</t>
    </r>
    <rPh sb="12" eb="13">
      <t>オヨ</t>
    </rPh>
    <rPh sb="27" eb="28">
      <t>カク</t>
    </rPh>
    <rPh sb="29" eb="30">
      <t>ホン</t>
    </rPh>
    <rPh sb="31" eb="32">
      <t>ケイ</t>
    </rPh>
    <rPh sb="34" eb="35">
      <t>ホン</t>
    </rPh>
    <rPh sb="35" eb="37">
      <t>サイシュ</t>
    </rPh>
    <rPh sb="41" eb="42">
      <t>ホン</t>
    </rPh>
    <rPh sb="42" eb="44">
      <t>サギョウ</t>
    </rPh>
    <rPh sb="52" eb="54">
      <t>セコウ</t>
    </rPh>
    <rPh sb="54" eb="56">
      <t>タンカ</t>
    </rPh>
    <phoneticPr fontId="2"/>
  </si>
  <si>
    <t>R3.8月</t>
    <rPh sb="4" eb="5">
      <t>ガツ</t>
    </rPh>
    <phoneticPr fontId="2"/>
  </si>
  <si>
    <t>無線LAN中継器</t>
    <rPh sb="0" eb="2">
      <t>ムセン</t>
    </rPh>
    <rPh sb="5" eb="8">
      <t>チュウケイキ</t>
    </rPh>
    <phoneticPr fontId="2"/>
  </si>
  <si>
    <t>WEX-1166DHPS</t>
    <phoneticPr fontId="2"/>
  </si>
  <si>
    <t>Wi-Fi アクセスポイント</t>
    <phoneticPr fontId="2"/>
  </si>
  <si>
    <t>DLB2 Wi-Fi AP/Bridge</t>
    <phoneticPr fontId="2"/>
  </si>
  <si>
    <t>個</t>
    <rPh sb="0" eb="1">
      <t>コ</t>
    </rPh>
    <phoneticPr fontId="2"/>
  </si>
  <si>
    <t>ハブ</t>
    <phoneticPr fontId="2"/>
  </si>
  <si>
    <t>HES-3305</t>
    <phoneticPr fontId="2"/>
  </si>
  <si>
    <t>屋外用無線機器</t>
    <rPh sb="0" eb="3">
      <t>オクガイヨウ</t>
    </rPh>
    <rPh sb="3" eb="5">
      <t>ムセン</t>
    </rPh>
    <rPh sb="5" eb="7">
      <t>キキ</t>
    </rPh>
    <phoneticPr fontId="2"/>
  </si>
  <si>
    <t>DLB Propeller2</t>
    <phoneticPr fontId="2"/>
  </si>
  <si>
    <t>GNSS受信機</t>
    <rPh sb="4" eb="7">
      <t>ジュシンキ</t>
    </rPh>
    <phoneticPr fontId="2"/>
  </si>
  <si>
    <t>SPS985</t>
    <phoneticPr fontId="2"/>
  </si>
  <si>
    <t>インターネット基準局サービス</t>
    <rPh sb="7" eb="10">
      <t>キジュンキョク</t>
    </rPh>
    <phoneticPr fontId="2"/>
  </si>
  <si>
    <t>IBSS</t>
    <phoneticPr fontId="2"/>
  </si>
  <si>
    <t>R6.9月</t>
    <rPh sb="4" eb="5">
      <t>ガツ</t>
    </rPh>
    <phoneticPr fontId="2"/>
  </si>
  <si>
    <t>プレキャストL型擁壁</t>
    <phoneticPr fontId="2"/>
  </si>
  <si>
    <t>H=900、L=1000</t>
    <phoneticPr fontId="2"/>
  </si>
  <si>
    <t>H=900、L=2000</t>
    <phoneticPr fontId="2"/>
  </si>
  <si>
    <t>H=1300、L=1500</t>
    <phoneticPr fontId="2"/>
  </si>
  <si>
    <t>転落防止柵</t>
    <rPh sb="0" eb="2">
      <t>テンラク</t>
    </rPh>
    <rPh sb="2" eb="4">
      <t>ボウシ</t>
    </rPh>
    <rPh sb="4" eb="5">
      <t>サク</t>
    </rPh>
    <phoneticPr fontId="2"/>
  </si>
  <si>
    <t>H=1100、ベースプレート式</t>
    <rPh sb="14" eb="15">
      <t>シキ</t>
    </rPh>
    <phoneticPr fontId="2"/>
  </si>
  <si>
    <t>m</t>
    <phoneticPr fontId="2"/>
  </si>
  <si>
    <t>漏水量ロガー</t>
    <phoneticPr fontId="2"/>
  </si>
  <si>
    <t xml:space="preserve">・測定対象：差動トランス型漏水量計
・出力データ：R値 
・測定範囲：±50R 
・直線性誤差：±0.1％F.S以内
・通信方式 ：S-LINK </t>
    <phoneticPr fontId="2"/>
  </si>
  <si>
    <t>漏水量ロガー用表示器</t>
    <rPh sb="0" eb="3">
      <t>ロウスイリョウ</t>
    </rPh>
    <rPh sb="6" eb="7">
      <t>ヨウ</t>
    </rPh>
    <rPh sb="7" eb="9">
      <t>ヒョウジ</t>
    </rPh>
    <rPh sb="9" eb="10">
      <t>キ</t>
    </rPh>
    <phoneticPr fontId="1"/>
  </si>
  <si>
    <t>漏水量観測機器用電源避雷器格納箱</t>
    <rPh sb="0" eb="3">
      <t>ロウスイリョウ</t>
    </rPh>
    <rPh sb="3" eb="5">
      <t>カンソク</t>
    </rPh>
    <rPh sb="5" eb="7">
      <t>キキ</t>
    </rPh>
    <rPh sb="7" eb="8">
      <t>ヨウ</t>
    </rPh>
    <rPh sb="8" eb="10">
      <t>デンゲン</t>
    </rPh>
    <rPh sb="10" eb="13">
      <t>ヒライキ</t>
    </rPh>
    <rPh sb="13" eb="15">
      <t>カクノウ</t>
    </rPh>
    <rPh sb="15" eb="16">
      <t>バコ</t>
    </rPh>
    <phoneticPr fontId="1"/>
  </si>
  <si>
    <t>漏水量観測機器格納箱</t>
  </si>
  <si>
    <t xml:space="preserve">メディアコンバータ </t>
  </si>
  <si>
    <t xml:space="preserve">LAN-シリアル変換器 </t>
  </si>
  <si>
    <t xml:space="preserve">電源用避雷器 </t>
  </si>
  <si>
    <t>除湿器</t>
    <rPh sb="0" eb="3">
      <t>ジョシツキ</t>
    </rPh>
    <phoneticPr fontId="1"/>
  </si>
  <si>
    <t>データロガー</t>
  </si>
  <si>
    <t xml:space="preserve">差動トランス測定ユニット </t>
  </si>
  <si>
    <t>摺動抵抗測定ユニット</t>
  </si>
  <si>
    <t xml:space="preserve">ひずみ測定ユニット </t>
  </si>
  <si>
    <t>端子型避雷器</t>
  </si>
  <si>
    <t>データロガー格納箱</t>
  </si>
  <si>
    <t>端子型避雷器格納箱</t>
  </si>
  <si>
    <t>電源避雷器用格納箱</t>
  </si>
  <si>
    <t>・表示デバイス：赤色7セグメントＬＥＤ
・漏水量ロガー</t>
    <phoneticPr fontId="2"/>
  </si>
  <si>
    <t>・主材料：ステンレス鋼板 
・保護構造：防滴形（IP44）</t>
    <phoneticPr fontId="2"/>
  </si>
  <si>
    <t>・電源：DC24V 
・LANインターフェース：10BASE-T/100BASE-TX 　6ポート
・光インターフェース：100BASE-FX　2ポート　（SCコネクタ）
・適合光ケーブル ：シングルモード（SM）
・伝送距離：40ｋｍ以上</t>
    <phoneticPr fontId="2"/>
  </si>
  <si>
    <t>・動作温度：-35℃～74℃ 
・インターフェース：RS-232C,RJ-45,10/100Mbps
・シリアル通信速度：最大230kbps
・対応プロトコル：UDP/TCP,DHCP/RARP/ARP-Ping,PPP等 
・電源：DC12V 
・消費電力：6W程度</t>
    <phoneticPr fontId="2"/>
  </si>
  <si>
    <t>・入力電圧：AC100V±10％（50/60Hz）
・容量：300VA
・絶縁耐電圧：AC2000V/1分間（ライン～ケース間）
・絶縁抵抗：100MΩ以上
・静電容量：2pF以下
・2pF以下：1000A（8/20μsec.）
・サージ寿命：500回（8/20μsec. 100A）</t>
    <phoneticPr fontId="2"/>
  </si>
  <si>
    <t>・電源：AC100V 50/60Hz
・除湿能力：6cc/h</t>
    <phoneticPr fontId="2"/>
  </si>
  <si>
    <t xml:space="preserve">・測定ch数：20ch、30ch、40ch、50ch、60ch 
・測定対象 ：ひずみゲージ、差動トランス、摺動抵抗、直流電圧 
・実装測定ユニット：4種類まで実装可能
・測定スタート方法：自動測定、手動測定、通信指令測定の3種類 
・インタフェース：RS-232C/RS-485 </t>
    <phoneticPr fontId="2"/>
  </si>
  <si>
    <t xml:space="preserve">・対応センサ：差動トランス型センサ 
・出力データ：R値 
・測定範囲：±50.000Rまたは±500.00R 
・直線性誤差：±0.1％F.S以内 </t>
    <phoneticPr fontId="2"/>
  </si>
  <si>
    <t>・対応センサ：摺動抵抗型センサ 
・出力データ：0～100.00％ 
・直線性誤差：±0.1％F.S以内</t>
    <phoneticPr fontId="2"/>
  </si>
  <si>
    <t xml:space="preserve">・対応センサ：ひずみゲージ型センサ 
・測定範囲：±20000με
・直線性誤差：±0.1％F.S以内 </t>
    <phoneticPr fontId="2"/>
  </si>
  <si>
    <t>・チャネル数 ：5ch 
・放電開始電圧：145V±20％（100V/s） 
・インパルス放電開始電圧：800V以下（1kV/μs） 
・インパルス電流耐量：10kA（8/20μs）  
・適合ケーブル ：34心ケーブル</t>
    <phoneticPr fontId="2"/>
  </si>
  <si>
    <t xml:space="preserve">・主材料：ステンレス鋼板 t=1.5mm
・保護構造：防滴型（IP44） </t>
    <phoneticPr fontId="2"/>
  </si>
  <si>
    <t>台</t>
    <rPh sb="0" eb="1">
      <t>ダイ</t>
    </rPh>
    <phoneticPr fontId="1"/>
  </si>
  <si>
    <t>個</t>
    <rPh sb="0" eb="1">
      <t>コ</t>
    </rPh>
    <phoneticPr fontId="1"/>
  </si>
  <si>
    <t>枚</t>
    <rPh sb="0" eb="1">
      <t>マイ</t>
    </rPh>
    <phoneticPr fontId="1"/>
  </si>
  <si>
    <t>－</t>
    <phoneticPr fontId="2"/>
  </si>
  <si>
    <t>ヶ月</t>
    <rPh sb="1" eb="2">
      <t>ゲツ</t>
    </rPh>
    <phoneticPr fontId="2"/>
  </si>
  <si>
    <t>リース費用</t>
    <rPh sb="3" eb="5">
      <t>ヒヨウ</t>
    </rPh>
    <phoneticPr fontId="2"/>
  </si>
  <si>
    <t>台</t>
    <rPh sb="0" eb="1">
      <t>ダイ</t>
    </rPh>
    <phoneticPr fontId="2"/>
  </si>
  <si>
    <t>【設置】</t>
    <rPh sb="1" eb="3">
      <t>セッチ</t>
    </rPh>
    <phoneticPr fontId="2"/>
  </si>
  <si>
    <t>　土木一般世話役</t>
    <rPh sb="1" eb="3">
      <t>ドボク</t>
    </rPh>
    <rPh sb="3" eb="5">
      <t>イッパン</t>
    </rPh>
    <rPh sb="5" eb="8">
      <t>セワヤク</t>
    </rPh>
    <phoneticPr fontId="2"/>
  </si>
  <si>
    <t>　とび工</t>
    <rPh sb="3" eb="4">
      <t>コウ</t>
    </rPh>
    <phoneticPr fontId="2"/>
  </si>
  <si>
    <t>　普通作業員</t>
    <rPh sb="1" eb="3">
      <t>フツウ</t>
    </rPh>
    <rPh sb="3" eb="6">
      <t>サギョウイン</t>
    </rPh>
    <phoneticPr fontId="2"/>
  </si>
  <si>
    <t>　諸雑費</t>
    <rPh sb="1" eb="4">
      <t>ショザッピ</t>
    </rPh>
    <phoneticPr fontId="2"/>
  </si>
  <si>
    <t>【損料】</t>
    <rPh sb="1" eb="3">
      <t>ソンリョウ</t>
    </rPh>
    <phoneticPr fontId="2"/>
  </si>
  <si>
    <t>　ボーリング作業台車</t>
    <rPh sb="6" eb="8">
      <t>サギョウ</t>
    </rPh>
    <rPh sb="8" eb="10">
      <t>ダイシャ</t>
    </rPh>
    <phoneticPr fontId="2"/>
  </si>
  <si>
    <t>7ヶ月使用</t>
    <rPh sb="2" eb="3">
      <t>ゲツ</t>
    </rPh>
    <rPh sb="3" eb="5">
      <t>シヨウ</t>
    </rPh>
    <phoneticPr fontId="2"/>
  </si>
  <si>
    <t>【撤去】</t>
    <rPh sb="1" eb="3">
      <t>テッキョ</t>
    </rPh>
    <phoneticPr fontId="2"/>
  </si>
  <si>
    <t>（1台当たり）</t>
    <rPh sb="2" eb="3">
      <t>ダイ</t>
    </rPh>
    <rPh sb="3" eb="4">
      <t>ア</t>
    </rPh>
    <phoneticPr fontId="2"/>
  </si>
  <si>
    <t>ボーリング作業台車設置・損料・撤去にかかる1台当りの労務構成を記載してください。</t>
    <rPh sb="5" eb="7">
      <t>サギョウ</t>
    </rPh>
    <rPh sb="7" eb="9">
      <t>ダイシャ</t>
    </rPh>
    <rPh sb="9" eb="11">
      <t>セッチ</t>
    </rPh>
    <rPh sb="12" eb="14">
      <t>ソンリョウ</t>
    </rPh>
    <rPh sb="15" eb="17">
      <t>テッキョ</t>
    </rPh>
    <rPh sb="22" eb="23">
      <t>ダイ</t>
    </rPh>
    <phoneticPr fontId="2"/>
  </si>
  <si>
    <t>本歩掛りには、施工に必要な全ての機械・労務・材料費を含むものとします。</t>
    <phoneticPr fontId="2"/>
  </si>
  <si>
    <t>ｍ</t>
    <phoneticPr fontId="2"/>
  </si>
  <si>
    <t>設置・損料（7ヶ月使用)・撤去を含む単価構成としてください。</t>
    <rPh sb="0" eb="2">
      <t>セッチ</t>
    </rPh>
    <rPh sb="3" eb="5">
      <t>ソンリョウ</t>
    </rPh>
    <rPh sb="8" eb="9">
      <t>ゲツ</t>
    </rPh>
    <rPh sb="9" eb="11">
      <t>シヨウ</t>
    </rPh>
    <rPh sb="13" eb="15">
      <t>テッキョ</t>
    </rPh>
    <rPh sb="16" eb="17">
      <t>フク</t>
    </rPh>
    <rPh sb="18" eb="20">
      <t>タンカ</t>
    </rPh>
    <rPh sb="20" eb="22">
      <t>コウセイ</t>
    </rPh>
    <phoneticPr fontId="2"/>
  </si>
  <si>
    <t>【別紙－2】見積書の様式〈例〉</t>
    <phoneticPr fontId="2"/>
  </si>
  <si>
    <t>　ボーリング作業台車用レール</t>
    <rPh sb="6" eb="8">
      <t>サギョウ</t>
    </rPh>
    <rPh sb="8" eb="10">
      <t>ダイシャ</t>
    </rPh>
    <rPh sb="10" eb="11">
      <t>ヨウ</t>
    </rPh>
    <phoneticPr fontId="2"/>
  </si>
  <si>
    <t>（100m当たり）</t>
    <rPh sb="5" eb="6">
      <t>ア</t>
    </rPh>
    <phoneticPr fontId="2"/>
  </si>
  <si>
    <t>ボーリング作業台車設置・損料・撤去</t>
    <rPh sb="5" eb="7">
      <t>サギョウ</t>
    </rPh>
    <rPh sb="7" eb="9">
      <t>ダイシャ</t>
    </rPh>
    <rPh sb="9" eb="11">
      <t>セッチ</t>
    </rPh>
    <rPh sb="12" eb="14">
      <t>ソンリョウ</t>
    </rPh>
    <rPh sb="15" eb="17">
      <t>テッキョ</t>
    </rPh>
    <phoneticPr fontId="2"/>
  </si>
  <si>
    <t>ボーリング作業台車用レール設置・損料・撤去</t>
    <rPh sb="5" eb="7">
      <t>サギョウ</t>
    </rPh>
    <rPh sb="7" eb="9">
      <t>ダイシャ</t>
    </rPh>
    <rPh sb="9" eb="10">
      <t>ヨウ</t>
    </rPh>
    <rPh sb="13" eb="15">
      <t>セッチ</t>
    </rPh>
    <rPh sb="16" eb="18">
      <t>ソンリョウ</t>
    </rPh>
    <rPh sb="19" eb="21">
      <t>テッキョ</t>
    </rPh>
    <phoneticPr fontId="2"/>
  </si>
  <si>
    <t>R6.10月</t>
    <rPh sb="5" eb="6">
      <t>ガツ</t>
    </rPh>
    <phoneticPr fontId="2"/>
  </si>
  <si>
    <t>R6.8月</t>
    <rPh sb="4" eb="5">
      <t>ガツ</t>
    </rPh>
    <phoneticPr fontId="2"/>
  </si>
  <si>
    <t>タイパワーホース</t>
    <phoneticPr fontId="2"/>
  </si>
  <si>
    <t>WR型　φ150@20m</t>
    <rPh sb="2" eb="3">
      <t>ガタ</t>
    </rPh>
    <phoneticPr fontId="2"/>
  </si>
  <si>
    <t>一体型電磁流量計</t>
    <rPh sb="0" eb="2">
      <t>イッタイ</t>
    </rPh>
    <rPh sb="2" eb="3">
      <t>ガタ</t>
    </rPh>
    <rPh sb="3" eb="5">
      <t>デンジ</t>
    </rPh>
    <rPh sb="5" eb="8">
      <t>リュウリョウケイ</t>
    </rPh>
    <phoneticPr fontId="2"/>
  </si>
  <si>
    <t>φ150　測定範囲：0～10m3/min</t>
    <rPh sb="5" eb="7">
      <t>ソクテイ</t>
    </rPh>
    <rPh sb="7" eb="9">
      <t>ハンイ</t>
    </rPh>
    <phoneticPr fontId="2"/>
  </si>
  <si>
    <t>m</t>
    <phoneticPr fontId="1"/>
  </si>
  <si>
    <t>端子型避雷器</t>
    <rPh sb="0" eb="3">
      <t>タンシガタ</t>
    </rPh>
    <rPh sb="3" eb="6">
      <t>ヒライキ</t>
    </rPh>
    <phoneticPr fontId="1"/>
  </si>
  <si>
    <t xml:space="preserve">・放電開始電圧：145V±20％（100V/s） 
・インパルス放電開始電圧：800V以下（1kV/μs） 
・インパルス電流耐量：10kA（8/20μs）  </t>
  </si>
  <si>
    <t>スイッチングハブ</t>
  </si>
  <si>
    <t>・電源：DC24V 
・LANインターフェース：10BASE-T/100BASE-TX/1000BASE-T 　8ポート</t>
    <phoneticPr fontId="2"/>
  </si>
  <si>
    <t xml:space="preserve">・主材料：ステンレス鋼板 t=2.0mm
・保護構造：防滴型（IP44） </t>
    <phoneticPr fontId="2"/>
  </si>
  <si>
    <t xml:space="preserve">・主材料：ステンレス鋼板 t=1.5mm
・保護構造：防滴型（IP44） </t>
  </si>
  <si>
    <t>ガードフェンス トラ柄 扉</t>
    <phoneticPr fontId="2"/>
  </si>
  <si>
    <t>1800x1800</t>
    <phoneticPr fontId="2"/>
  </si>
  <si>
    <t>フラワーサポート　SF-60CZ</t>
    <phoneticPr fontId="2"/>
  </si>
  <si>
    <t>1720～3040</t>
    <phoneticPr fontId="2"/>
  </si>
  <si>
    <t>本</t>
    <rPh sb="0" eb="1">
      <t>ホン</t>
    </rPh>
    <phoneticPr fontId="1"/>
  </si>
  <si>
    <t>ポンプ架台</t>
    <rPh sb="3" eb="5">
      <t>ガダイ</t>
    </rPh>
    <phoneticPr fontId="2"/>
  </si>
  <si>
    <t>1）</t>
    <phoneticPr fontId="2"/>
  </si>
  <si>
    <t>〇ポンプ架台組立費見積項目</t>
    <rPh sb="4" eb="6">
      <t>ガダイ</t>
    </rPh>
    <rPh sb="6" eb="8">
      <t>クミタテ</t>
    </rPh>
    <rPh sb="8" eb="9">
      <t>ヒ</t>
    </rPh>
    <rPh sb="9" eb="11">
      <t>ミツモリ</t>
    </rPh>
    <rPh sb="11" eb="13">
      <t>コウモク</t>
    </rPh>
    <phoneticPr fontId="2"/>
  </si>
  <si>
    <t>現場組立でお願いいたします。</t>
    <rPh sb="0" eb="2">
      <t>ゲンバ</t>
    </rPh>
    <rPh sb="2" eb="4">
      <t>クミタテ</t>
    </rPh>
    <rPh sb="6" eb="7">
      <t>ネガ</t>
    </rPh>
    <phoneticPr fontId="2"/>
  </si>
  <si>
    <t>H=1200、L=2000、穴加工(φ150)</t>
    <phoneticPr fontId="2"/>
  </si>
  <si>
    <t>H=1300、L=2000、穴加工(φ150)</t>
    <phoneticPr fontId="2"/>
  </si>
  <si>
    <t>H=1100、L=2000、穴加工(φ100)</t>
    <phoneticPr fontId="2"/>
  </si>
  <si>
    <t>参考図-2参照</t>
    <rPh sb="0" eb="3">
      <t>サンコウズ</t>
    </rPh>
    <rPh sb="5" eb="7">
      <t>サンショウ</t>
    </rPh>
    <phoneticPr fontId="2"/>
  </si>
  <si>
    <t>参考図-3参照</t>
    <phoneticPr fontId="2"/>
  </si>
  <si>
    <t>参考図-4参照</t>
    <rPh sb="0" eb="3">
      <t>サンコウズ</t>
    </rPh>
    <rPh sb="5" eb="7">
      <t>サンショウ</t>
    </rPh>
    <phoneticPr fontId="2"/>
  </si>
  <si>
    <t>〇コンクリート供試体採取　歩掛見積項目</t>
    <rPh sb="7" eb="9">
      <t>キョウシ</t>
    </rPh>
    <rPh sb="9" eb="10">
      <t>カラダ</t>
    </rPh>
    <rPh sb="10" eb="12">
      <t>サイシュ</t>
    </rPh>
    <rPh sb="13" eb="15">
      <t>ブガ</t>
    </rPh>
    <rPh sb="15" eb="17">
      <t>ミツモリ</t>
    </rPh>
    <rPh sb="17" eb="19">
      <t>コウモク</t>
    </rPh>
    <phoneticPr fontId="2"/>
  </si>
  <si>
    <t>参考図-5参照</t>
    <rPh sb="0" eb="3">
      <t>サンコウズ</t>
    </rPh>
    <rPh sb="5" eb="7">
      <t>サンショウ</t>
    </rPh>
    <phoneticPr fontId="2"/>
  </si>
  <si>
    <t>［見積内容］</t>
    <rPh sb="1" eb="3">
      <t>ミツモ</t>
    </rPh>
    <rPh sb="3" eb="5">
      <t>ナイヨウ</t>
    </rPh>
    <phoneticPr fontId="22"/>
  </si>
  <si>
    <t>1．施工フロー</t>
    <rPh sb="2" eb="4">
      <t>セコウ</t>
    </rPh>
    <phoneticPr fontId="22"/>
  </si>
  <si>
    <t>2．施工概要図</t>
    <rPh sb="2" eb="4">
      <t>セコウ</t>
    </rPh>
    <rPh sb="4" eb="6">
      <t>ガイヨウ</t>
    </rPh>
    <rPh sb="6" eb="7">
      <t>ズ</t>
    </rPh>
    <phoneticPr fontId="22"/>
  </si>
  <si>
    <t>機材搬入</t>
    <rPh sb="0" eb="2">
      <t>キザイ</t>
    </rPh>
    <rPh sb="2" eb="4">
      <t>ハンニュウ</t>
    </rPh>
    <phoneticPr fontId="22"/>
  </si>
  <si>
    <t>　</t>
    <phoneticPr fontId="22"/>
  </si>
  <si>
    <t>↓</t>
    <phoneticPr fontId="22"/>
  </si>
  <si>
    <t>削孔機械据付</t>
    <rPh sb="0" eb="1">
      <t>サク</t>
    </rPh>
    <rPh sb="1" eb="2">
      <t>アナ</t>
    </rPh>
    <rPh sb="2" eb="4">
      <t>キカイ</t>
    </rPh>
    <rPh sb="4" eb="6">
      <t>スエツケ</t>
    </rPh>
    <phoneticPr fontId="22"/>
  </si>
  <si>
    <t>移動</t>
    <rPh sb="0" eb="2">
      <t>イドウ</t>
    </rPh>
    <phoneticPr fontId="22"/>
  </si>
  <si>
    <t>コンクリート削孔</t>
    <rPh sb="6" eb="7">
      <t>サク</t>
    </rPh>
    <rPh sb="7" eb="8">
      <t>アナ</t>
    </rPh>
    <phoneticPr fontId="22"/>
  </si>
  <si>
    <t>供試体採取</t>
    <rPh sb="0" eb="3">
      <t>キョウシタイ</t>
    </rPh>
    <rPh sb="3" eb="5">
      <t>サイシュ</t>
    </rPh>
    <phoneticPr fontId="22"/>
  </si>
  <si>
    <t>削孔機械撤去</t>
    <rPh sb="0" eb="1">
      <t>サク</t>
    </rPh>
    <rPh sb="1" eb="2">
      <t>アナ</t>
    </rPh>
    <rPh sb="2" eb="4">
      <t>キカイ</t>
    </rPh>
    <rPh sb="4" eb="6">
      <t>テッキョ</t>
    </rPh>
    <phoneticPr fontId="22"/>
  </si>
  <si>
    <t>※コンクリート構造物は有筋であり、斜面上に板状に配置。</t>
    <rPh sb="7" eb="10">
      <t>コウゾウブツ</t>
    </rPh>
    <rPh sb="11" eb="13">
      <t>ユウキン</t>
    </rPh>
    <rPh sb="17" eb="20">
      <t>シャメンジョウ</t>
    </rPh>
    <rPh sb="21" eb="23">
      <t>イタジョウ</t>
    </rPh>
    <rPh sb="24" eb="26">
      <t>ハイチ</t>
    </rPh>
    <phoneticPr fontId="22"/>
  </si>
  <si>
    <t>機材搬出</t>
    <rPh sb="0" eb="2">
      <t>キザイ</t>
    </rPh>
    <rPh sb="2" eb="4">
      <t>ハンシュツ</t>
    </rPh>
    <phoneticPr fontId="22"/>
  </si>
  <si>
    <t>※厚さ約550mm、削孔径φ150、φ100</t>
    <rPh sb="3" eb="4">
      <t>ヤク</t>
    </rPh>
    <rPh sb="10" eb="12">
      <t>サッコウ</t>
    </rPh>
    <rPh sb="12" eb="13">
      <t>ケイ</t>
    </rPh>
    <phoneticPr fontId="22"/>
  </si>
  <si>
    <t>※実線の部分が今回の見積り対象</t>
    <rPh sb="1" eb="3">
      <t>ジッセン</t>
    </rPh>
    <rPh sb="4" eb="6">
      <t>ブブン</t>
    </rPh>
    <rPh sb="7" eb="9">
      <t>コンカイ</t>
    </rPh>
    <rPh sb="10" eb="12">
      <t>ミツ</t>
    </rPh>
    <rPh sb="13" eb="15">
      <t>タイショウ</t>
    </rPh>
    <phoneticPr fontId="22"/>
  </si>
  <si>
    <t>2．見積内容</t>
    <rPh sb="2" eb="4">
      <t>ミツモリ</t>
    </rPh>
    <rPh sb="4" eb="6">
      <t>ナイヨウ</t>
    </rPh>
    <phoneticPr fontId="22"/>
  </si>
  <si>
    <t>（1）</t>
    <phoneticPr fontId="22"/>
  </si>
  <si>
    <t>コンクリート構造物を削孔し、供試体を採取することを目的とします。
その供試体採取にかかる1本当りの施工単価を削孔径（φ150、φ100）別に記載してください。</t>
    <rPh sb="6" eb="9">
      <t>コウゾウブツ</t>
    </rPh>
    <rPh sb="10" eb="12">
      <t>サクコウ</t>
    </rPh>
    <rPh sb="14" eb="17">
      <t>キョウシタイ</t>
    </rPh>
    <rPh sb="18" eb="20">
      <t>サイシュ</t>
    </rPh>
    <rPh sb="25" eb="27">
      <t>モクテキ</t>
    </rPh>
    <rPh sb="35" eb="38">
      <t>キョウシタイ</t>
    </rPh>
    <rPh sb="38" eb="40">
      <t>サイシュ</t>
    </rPh>
    <rPh sb="45" eb="46">
      <t>ホン</t>
    </rPh>
    <rPh sb="46" eb="47">
      <t>アタリ</t>
    </rPh>
    <rPh sb="49" eb="51">
      <t>セコウ</t>
    </rPh>
    <rPh sb="51" eb="53">
      <t>タンカ</t>
    </rPh>
    <rPh sb="54" eb="56">
      <t>サクコウ</t>
    </rPh>
    <rPh sb="56" eb="57">
      <t>ケイ</t>
    </rPh>
    <rPh sb="68" eb="69">
      <t>ベツ</t>
    </rPh>
    <rPh sb="70" eb="72">
      <t>キサイ</t>
    </rPh>
    <phoneticPr fontId="22"/>
  </si>
  <si>
    <t>（2）</t>
    <phoneticPr fontId="22"/>
  </si>
  <si>
    <t>見積り条件</t>
    <rPh sb="0" eb="2">
      <t>ミツ</t>
    </rPh>
    <rPh sb="3" eb="5">
      <t>ジョウケン</t>
    </rPh>
    <phoneticPr fontId="22"/>
  </si>
  <si>
    <t>①</t>
    <phoneticPr fontId="22"/>
  </si>
  <si>
    <t>現場条件</t>
    <rPh sb="0" eb="2">
      <t>ゲンバ</t>
    </rPh>
    <rPh sb="2" eb="4">
      <t>ジョウケン</t>
    </rPh>
    <phoneticPr fontId="22"/>
  </si>
  <si>
    <t>：削孔に要する機材搬入可能（近接箇所まで車両進入可）</t>
    <rPh sb="1" eb="2">
      <t>サク</t>
    </rPh>
    <rPh sb="2" eb="3">
      <t>アナ</t>
    </rPh>
    <rPh sb="4" eb="5">
      <t>ヨウ</t>
    </rPh>
    <rPh sb="7" eb="9">
      <t>キザイ</t>
    </rPh>
    <rPh sb="9" eb="11">
      <t>ハンニュウ</t>
    </rPh>
    <rPh sb="11" eb="13">
      <t>カノウ</t>
    </rPh>
    <rPh sb="14" eb="16">
      <t>キンセツ</t>
    </rPh>
    <rPh sb="16" eb="18">
      <t>カショ</t>
    </rPh>
    <rPh sb="20" eb="22">
      <t>シャリョウ</t>
    </rPh>
    <rPh sb="22" eb="24">
      <t>シンニュウ</t>
    </rPh>
    <rPh sb="24" eb="25">
      <t>カ</t>
    </rPh>
    <phoneticPr fontId="22"/>
  </si>
  <si>
    <t>②</t>
    <phoneticPr fontId="22"/>
  </si>
  <si>
    <t>法面勾配</t>
    <rPh sb="0" eb="2">
      <t>ノリメン</t>
    </rPh>
    <rPh sb="2" eb="4">
      <t>コウバイ</t>
    </rPh>
    <phoneticPr fontId="22"/>
  </si>
  <si>
    <t>：　1：1.805（約29°）</t>
    <rPh sb="10" eb="11">
      <t>ヤク</t>
    </rPh>
    <phoneticPr fontId="22"/>
  </si>
  <si>
    <t>③</t>
    <phoneticPr fontId="22"/>
  </si>
  <si>
    <t>削孔長</t>
    <rPh sb="0" eb="1">
      <t>サク</t>
    </rPh>
    <rPh sb="1" eb="2">
      <t>アナ</t>
    </rPh>
    <rPh sb="2" eb="3">
      <t>チョウ</t>
    </rPh>
    <phoneticPr fontId="22"/>
  </si>
  <si>
    <t>：550ｍｍ</t>
    <phoneticPr fontId="22"/>
  </si>
  <si>
    <t>④</t>
    <phoneticPr fontId="22"/>
  </si>
  <si>
    <t>削孔径</t>
    <rPh sb="0" eb="1">
      <t>サク</t>
    </rPh>
    <rPh sb="1" eb="2">
      <t>アナ</t>
    </rPh>
    <rPh sb="2" eb="3">
      <t>ケイ</t>
    </rPh>
    <phoneticPr fontId="22"/>
  </si>
  <si>
    <t>：φ150ｍｍ、φ100ｍｍ</t>
    <phoneticPr fontId="22"/>
  </si>
  <si>
    <t>⑤</t>
    <phoneticPr fontId="22"/>
  </si>
  <si>
    <t>予定数量</t>
    <rPh sb="0" eb="2">
      <t>ヨテイ</t>
    </rPh>
    <rPh sb="2" eb="4">
      <t>スウリョウ</t>
    </rPh>
    <phoneticPr fontId="22"/>
  </si>
  <si>
    <t>：10本程度（φ150ｍｍ、φ100ｍｍそれぞれ5本程度）</t>
    <rPh sb="3" eb="4">
      <t>ホン</t>
    </rPh>
    <rPh sb="4" eb="6">
      <t>テイド</t>
    </rPh>
    <rPh sb="25" eb="26">
      <t>ホン</t>
    </rPh>
    <rPh sb="26" eb="28">
      <t>テイド</t>
    </rPh>
    <phoneticPr fontId="22"/>
  </si>
  <si>
    <t>⑥</t>
    <phoneticPr fontId="22"/>
  </si>
  <si>
    <t>削孔機械の移動手間を含むものとします。</t>
    <rPh sb="0" eb="1">
      <t>サク</t>
    </rPh>
    <rPh sb="1" eb="2">
      <t>アナ</t>
    </rPh>
    <rPh sb="2" eb="4">
      <t>キカイ</t>
    </rPh>
    <rPh sb="5" eb="7">
      <t>イドウ</t>
    </rPh>
    <rPh sb="7" eb="9">
      <t>テマ</t>
    </rPh>
    <rPh sb="10" eb="11">
      <t>フク</t>
    </rPh>
    <phoneticPr fontId="22"/>
  </si>
  <si>
    <t>⑦</t>
    <phoneticPr fontId="22"/>
  </si>
  <si>
    <t>削孔用のロッド、ビット損耗費及びその他工具等の費用を含むものとします。</t>
    <rPh sb="0" eb="1">
      <t>サク</t>
    </rPh>
    <rPh sb="1" eb="2">
      <t>アナ</t>
    </rPh>
    <rPh sb="2" eb="3">
      <t>ヨウ</t>
    </rPh>
    <rPh sb="11" eb="13">
      <t>ソンモウ</t>
    </rPh>
    <rPh sb="13" eb="14">
      <t>ヒ</t>
    </rPh>
    <rPh sb="14" eb="15">
      <t>オヨ</t>
    </rPh>
    <rPh sb="18" eb="19">
      <t>タ</t>
    </rPh>
    <rPh sb="19" eb="21">
      <t>コウグ</t>
    </rPh>
    <rPh sb="21" eb="22">
      <t>トウ</t>
    </rPh>
    <rPh sb="23" eb="25">
      <t>ヒヨウ</t>
    </rPh>
    <rPh sb="26" eb="27">
      <t>フク</t>
    </rPh>
    <phoneticPr fontId="22"/>
  </si>
  <si>
    <t>⑧</t>
    <phoneticPr fontId="22"/>
  </si>
  <si>
    <t>対象はコンクリートとします。なお、コンクリートは有筋です。</t>
    <rPh sb="0" eb="2">
      <t>タイショウ</t>
    </rPh>
    <rPh sb="24" eb="26">
      <t>ユウキン</t>
    </rPh>
    <phoneticPr fontId="22"/>
  </si>
  <si>
    <t>⑨</t>
    <phoneticPr fontId="22"/>
  </si>
  <si>
    <t>後処理の必要はありません。</t>
    <rPh sb="0" eb="3">
      <t>アトショリ</t>
    </rPh>
    <rPh sb="4" eb="6">
      <t>ヒツヨウ</t>
    </rPh>
    <phoneticPr fontId="22"/>
  </si>
  <si>
    <t>⑩</t>
    <phoneticPr fontId="22"/>
  </si>
  <si>
    <t>時間的制約はありません</t>
    <rPh sb="0" eb="3">
      <t>ジカンテキ</t>
    </rPh>
    <rPh sb="3" eb="5">
      <t>セイヤク</t>
    </rPh>
    <phoneticPr fontId="22"/>
  </si>
  <si>
    <t>－</t>
    <phoneticPr fontId="2"/>
  </si>
  <si>
    <t>単価基準月</t>
    <rPh sb="0" eb="2">
      <t>タンカ</t>
    </rPh>
    <rPh sb="2" eb="4">
      <t>キジュン</t>
    </rPh>
    <rPh sb="4" eb="5">
      <t>ツキ</t>
    </rPh>
    <phoneticPr fontId="2"/>
  </si>
  <si>
    <t>R7.1月</t>
    <rPh sb="4" eb="5">
      <t>ガツ</t>
    </rPh>
    <phoneticPr fontId="2"/>
  </si>
  <si>
    <t>R6.8月</t>
    <rPh sb="4" eb="5">
      <t>ガツ</t>
    </rPh>
    <phoneticPr fontId="2"/>
  </si>
  <si>
    <t>フェイススラブ鉛直継目</t>
    <rPh sb="7" eb="9">
      <t>エンチョク</t>
    </rPh>
    <rPh sb="9" eb="11">
      <t>ツギメ</t>
    </rPh>
    <phoneticPr fontId="2"/>
  </si>
  <si>
    <t>圧縮</t>
    <phoneticPr fontId="2"/>
  </si>
  <si>
    <t>フェイススラブ鉛直継目</t>
    <phoneticPr fontId="2"/>
  </si>
  <si>
    <t>引張</t>
    <rPh sb="0" eb="1">
      <t>ヒ</t>
    </rPh>
    <rPh sb="1" eb="2">
      <t>パ</t>
    </rPh>
    <phoneticPr fontId="2"/>
  </si>
  <si>
    <t>フェイススラブ周辺継目</t>
    <rPh sb="7" eb="9">
      <t>シュウヘン</t>
    </rPh>
    <rPh sb="9" eb="11">
      <t>ツギメ</t>
    </rPh>
    <phoneticPr fontId="2"/>
  </si>
  <si>
    <t>砕石粉再充填</t>
    <phoneticPr fontId="2"/>
  </si>
  <si>
    <t>【別紙-5】の記載例程度の構成で作成してください。</t>
    <phoneticPr fontId="2"/>
  </si>
  <si>
    <t>砕石粉再充填+仕様変更</t>
    <phoneticPr fontId="2"/>
  </si>
  <si>
    <t>【別紙-6】の記載例程度の構成で作成してください。</t>
    <phoneticPr fontId="2"/>
  </si>
  <si>
    <t>仕様変更</t>
    <phoneticPr fontId="2"/>
  </si>
  <si>
    <t>【別紙-7】の記載例程度の構成で作成してください。</t>
    <phoneticPr fontId="2"/>
  </si>
  <si>
    <t>タイプB,D追加設置</t>
    <phoneticPr fontId="2"/>
  </si>
  <si>
    <t>【別紙-8】の記載例程度の構成で作成してください。</t>
    <phoneticPr fontId="2"/>
  </si>
  <si>
    <t>項目及び規格</t>
    <rPh sb="0" eb="2">
      <t>コウモク</t>
    </rPh>
    <rPh sb="2" eb="3">
      <t>オヨ</t>
    </rPh>
    <rPh sb="4" eb="6">
      <t>キカク</t>
    </rPh>
    <phoneticPr fontId="22"/>
  </si>
  <si>
    <t>単位</t>
    <rPh sb="0" eb="2">
      <t>タンイ</t>
    </rPh>
    <phoneticPr fontId="22"/>
  </si>
  <si>
    <t>員数及び
数量</t>
    <rPh sb="0" eb="2">
      <t>インズウ</t>
    </rPh>
    <rPh sb="2" eb="3">
      <t>オヨ</t>
    </rPh>
    <rPh sb="5" eb="7">
      <t>スウリョウ</t>
    </rPh>
    <phoneticPr fontId="22"/>
  </si>
  <si>
    <t>単価</t>
    <rPh sb="0" eb="2">
      <t>タンカ</t>
    </rPh>
    <phoneticPr fontId="22"/>
  </si>
  <si>
    <t>金額</t>
    <rPh sb="0" eb="2">
      <t>キンガク</t>
    </rPh>
    <phoneticPr fontId="22"/>
  </si>
  <si>
    <t>摘要</t>
    <rPh sb="0" eb="2">
      <t>テキヨウ</t>
    </rPh>
    <phoneticPr fontId="22"/>
  </si>
  <si>
    <t>フェイススラブ鉛直継目（圧縮）</t>
    <rPh sb="7" eb="9">
      <t>エンチョク</t>
    </rPh>
    <rPh sb="9" eb="11">
      <t>ツギメ</t>
    </rPh>
    <rPh sb="12" eb="14">
      <t>アッシュク</t>
    </rPh>
    <phoneticPr fontId="22"/>
  </si>
  <si>
    <t>【1674m当り】</t>
    <rPh sb="6" eb="7">
      <t>ア</t>
    </rPh>
    <phoneticPr fontId="22"/>
  </si>
  <si>
    <t>土木一般世話役</t>
    <rPh sb="0" eb="2">
      <t>ドボク</t>
    </rPh>
    <rPh sb="2" eb="4">
      <t>イッパン</t>
    </rPh>
    <rPh sb="4" eb="7">
      <t>セワヤク</t>
    </rPh>
    <phoneticPr fontId="22"/>
  </si>
  <si>
    <t>人</t>
    <rPh sb="0" eb="1">
      <t>ニン</t>
    </rPh>
    <phoneticPr fontId="22"/>
  </si>
  <si>
    <t>特殊作業員</t>
    <rPh sb="0" eb="5">
      <t>ト</t>
    </rPh>
    <phoneticPr fontId="22"/>
  </si>
  <si>
    <t>普通作業員</t>
    <rPh sb="0" eb="2">
      <t>フツウ</t>
    </rPh>
    <rPh sb="2" eb="5">
      <t>サギョウイン</t>
    </rPh>
    <phoneticPr fontId="22"/>
  </si>
  <si>
    <t>溶接工</t>
    <rPh sb="0" eb="3">
      <t>ヨウセツコウ</t>
    </rPh>
    <phoneticPr fontId="22"/>
  </si>
  <si>
    <t>ウィンチポーター運転</t>
    <rPh sb="8" eb="10">
      <t>ウンテン</t>
    </rPh>
    <phoneticPr fontId="22"/>
  </si>
  <si>
    <t>時間</t>
    <rPh sb="0" eb="2">
      <t>ジカン</t>
    </rPh>
    <phoneticPr fontId="22"/>
  </si>
  <si>
    <t>切削機運転</t>
    <rPh sb="0" eb="3">
      <t>セッサクキ</t>
    </rPh>
    <rPh sb="3" eb="5">
      <t>ウンテン</t>
    </rPh>
    <phoneticPr fontId="22"/>
  </si>
  <si>
    <t>切削機仕様：路面切削機 機関出力31kW</t>
    <rPh sb="0" eb="3">
      <t>セッサクキ</t>
    </rPh>
    <rPh sb="3" eb="5">
      <t>シヨウ</t>
    </rPh>
    <rPh sb="6" eb="11">
      <t>ロメンセッサクキ</t>
    </rPh>
    <rPh sb="12" eb="14">
      <t>キカン</t>
    </rPh>
    <rPh sb="14" eb="16">
      <t>シュツリョク</t>
    </rPh>
    <phoneticPr fontId="22"/>
  </si>
  <si>
    <t>諸雑費（率＋まるめ）</t>
    <rPh sb="0" eb="3">
      <t>ショザッピ</t>
    </rPh>
    <rPh sb="4" eb="5">
      <t>リツ</t>
    </rPh>
    <phoneticPr fontId="22"/>
  </si>
  <si>
    <t>式</t>
    <rPh sb="0" eb="1">
      <t>シキ</t>
    </rPh>
    <phoneticPr fontId="22"/>
  </si>
  <si>
    <t>労務費の合計額の○○％計上</t>
    <rPh sb="0" eb="3">
      <t>ロウムヒ</t>
    </rPh>
    <rPh sb="4" eb="7">
      <t>ゴウケイガク</t>
    </rPh>
    <rPh sb="11" eb="13">
      <t>ケイジョウ</t>
    </rPh>
    <phoneticPr fontId="22"/>
  </si>
  <si>
    <t>○</t>
    <phoneticPr fontId="22"/>
  </si>
  <si>
    <t>概要</t>
    <rPh sb="0" eb="2">
      <t>ガイヨウ</t>
    </rPh>
    <phoneticPr fontId="22"/>
  </si>
  <si>
    <t>・</t>
    <phoneticPr fontId="22"/>
  </si>
  <si>
    <t>フェイススラブ鉛直継目（圧縮）の一連の施工にかかる「1,674m当り（全体数量）」の数量を記載して下さい。</t>
    <rPh sb="7" eb="9">
      <t>エンチョク</t>
    </rPh>
    <rPh sb="9" eb="11">
      <t>ツ</t>
    </rPh>
    <rPh sb="12" eb="14">
      <t>アッシュク</t>
    </rPh>
    <rPh sb="16" eb="18">
      <t>イチレン</t>
    </rPh>
    <rPh sb="19" eb="21">
      <t>セコウ</t>
    </rPh>
    <rPh sb="32" eb="33">
      <t>アタリ</t>
    </rPh>
    <rPh sb="35" eb="37">
      <t>ゼンタイ</t>
    </rPh>
    <rPh sb="37" eb="39">
      <t>スウリョウ</t>
    </rPh>
    <rPh sb="42" eb="44">
      <t>スウリョウ</t>
    </rPh>
    <rPh sb="45" eb="47">
      <t>キサイ</t>
    </rPh>
    <rPh sb="49" eb="50">
      <t>クダ</t>
    </rPh>
    <phoneticPr fontId="22"/>
  </si>
  <si>
    <t>資機材の横移動や一時的な吊り下げ作業等にはウィンチポーター（添付図面参照）を使用するものとして、「1,674m当り（全体数量）」の数量を記載して下さい。</t>
    <rPh sb="0" eb="3">
      <t>シキザイ</t>
    </rPh>
    <rPh sb="4" eb="5">
      <t>ヨコ</t>
    </rPh>
    <rPh sb="5" eb="7">
      <t>イドウ</t>
    </rPh>
    <rPh sb="8" eb="11">
      <t>イチジテキ</t>
    </rPh>
    <rPh sb="12" eb="13">
      <t>ツ</t>
    </rPh>
    <rPh sb="14" eb="15">
      <t>サ</t>
    </rPh>
    <rPh sb="16" eb="18">
      <t>サギョウ</t>
    </rPh>
    <rPh sb="18" eb="19">
      <t>トウ</t>
    </rPh>
    <rPh sb="30" eb="32">
      <t>テンプ</t>
    </rPh>
    <rPh sb="32" eb="34">
      <t>ズメン</t>
    </rPh>
    <rPh sb="34" eb="36">
      <t>サンショウ</t>
    </rPh>
    <rPh sb="38" eb="40">
      <t>シヨウ</t>
    </rPh>
    <rPh sb="55" eb="56">
      <t>アタ</t>
    </rPh>
    <rPh sb="58" eb="60">
      <t>ゼンタイ</t>
    </rPh>
    <rPh sb="60" eb="62">
      <t>スウリョウ</t>
    </rPh>
    <rPh sb="65" eb="67">
      <t>スウリョウ</t>
    </rPh>
    <rPh sb="68" eb="70">
      <t>キサイ</t>
    </rPh>
    <rPh sb="72" eb="73">
      <t>クダ</t>
    </rPh>
    <phoneticPr fontId="22"/>
  </si>
  <si>
    <t>施工に必要な機械器具等の費用を諸雑費として、労務費の合計額に対する率を記載して下さい。</t>
    <rPh sb="0" eb="2">
      <t>セコウ</t>
    </rPh>
    <rPh sb="3" eb="5">
      <t>ヒツヨウ</t>
    </rPh>
    <rPh sb="6" eb="8">
      <t>キカイ</t>
    </rPh>
    <rPh sb="8" eb="10">
      <t>キグ</t>
    </rPh>
    <rPh sb="10" eb="11">
      <t>トウ</t>
    </rPh>
    <rPh sb="12" eb="14">
      <t>ヒヨウ</t>
    </rPh>
    <rPh sb="39" eb="40">
      <t>クダ</t>
    </rPh>
    <phoneticPr fontId="22"/>
  </si>
  <si>
    <t>※</t>
    <phoneticPr fontId="22"/>
  </si>
  <si>
    <t>機械器具等は、コンクリート打設までの間の銅製止水板の養生材、床掘機材、コテ仕上げ機材、接着剤、コーキング材、溶接材料・溶接機、目地材攪拌・充填・整形器具、アンカー打込機器などを想定しています。</t>
    <rPh sb="0" eb="2">
      <t>キカイ</t>
    </rPh>
    <rPh sb="2" eb="4">
      <t>キグ</t>
    </rPh>
    <rPh sb="4" eb="5">
      <t>ナド</t>
    </rPh>
    <rPh sb="13" eb="15">
      <t>ダセツ</t>
    </rPh>
    <rPh sb="18" eb="19">
      <t>アイダ</t>
    </rPh>
    <rPh sb="20" eb="22">
      <t>ドウセイ</t>
    </rPh>
    <rPh sb="22" eb="24">
      <t>シスイ</t>
    </rPh>
    <rPh sb="24" eb="25">
      <t>イタ</t>
    </rPh>
    <rPh sb="26" eb="28">
      <t>ヨウジョウ</t>
    </rPh>
    <rPh sb="28" eb="29">
      <t>ザイ</t>
    </rPh>
    <rPh sb="30" eb="32">
      <t>トコボリ</t>
    </rPh>
    <rPh sb="32" eb="34">
      <t>キザイ</t>
    </rPh>
    <rPh sb="37" eb="39">
      <t>シア</t>
    </rPh>
    <rPh sb="40" eb="42">
      <t>キザイ</t>
    </rPh>
    <rPh sb="43" eb="46">
      <t>セッチャクザイ</t>
    </rPh>
    <rPh sb="54" eb="56">
      <t>ヨウセツ</t>
    </rPh>
    <rPh sb="56" eb="58">
      <t>ザイリョウ</t>
    </rPh>
    <rPh sb="59" eb="61">
      <t>ヨウセツ</t>
    </rPh>
    <rPh sb="61" eb="62">
      <t>キ</t>
    </rPh>
    <rPh sb="63" eb="66">
      <t>メジザイ</t>
    </rPh>
    <rPh sb="66" eb="68">
      <t>カクハン</t>
    </rPh>
    <rPh sb="69" eb="71">
      <t>ジュウテン</t>
    </rPh>
    <rPh sb="72" eb="74">
      <t>セイケイ</t>
    </rPh>
    <rPh sb="74" eb="76">
      <t>キグ</t>
    </rPh>
    <rPh sb="81" eb="83">
      <t>ウチコ</t>
    </rPh>
    <rPh sb="83" eb="85">
      <t>キキ</t>
    </rPh>
    <rPh sb="88" eb="90">
      <t>ソウテイ</t>
    </rPh>
    <phoneticPr fontId="22"/>
  </si>
  <si>
    <t>上表に明示している構成は、機構が想定しているものであり、貴社の仕様に変更して頂いても構いません。</t>
    <rPh sb="0" eb="2">
      <t>ジョウヒョウ</t>
    </rPh>
    <rPh sb="3" eb="5">
      <t>メイジ</t>
    </rPh>
    <rPh sb="9" eb="11">
      <t>コウセイ</t>
    </rPh>
    <rPh sb="13" eb="15">
      <t>キコウ</t>
    </rPh>
    <rPh sb="16" eb="18">
      <t>ソウテイ</t>
    </rPh>
    <rPh sb="28" eb="30">
      <t>キシャ</t>
    </rPh>
    <rPh sb="31" eb="33">
      <t>シヨウ</t>
    </rPh>
    <phoneticPr fontId="22"/>
  </si>
  <si>
    <t>小規模な機械器具等は、諸雑費として計上して下さい。</t>
    <rPh sb="0" eb="3">
      <t>ショウキボ</t>
    </rPh>
    <rPh sb="4" eb="6">
      <t>キカイ</t>
    </rPh>
    <rPh sb="6" eb="8">
      <t>キグ</t>
    </rPh>
    <rPh sb="8" eb="9">
      <t>トウ</t>
    </rPh>
    <rPh sb="11" eb="14">
      <t>シ</t>
    </rPh>
    <rPh sb="17" eb="19">
      <t>ケイジョウ</t>
    </rPh>
    <rPh sb="21" eb="22">
      <t>クダ</t>
    </rPh>
    <phoneticPr fontId="22"/>
  </si>
  <si>
    <t>以下の内容は、見積り対象外とします。</t>
    <rPh sb="0" eb="2">
      <t>イカ</t>
    </rPh>
    <rPh sb="3" eb="5">
      <t>ナイヨウ</t>
    </rPh>
    <rPh sb="7" eb="10">
      <t>ミ</t>
    </rPh>
    <rPh sb="10" eb="13">
      <t>タイショウガイ</t>
    </rPh>
    <phoneticPr fontId="22"/>
  </si>
  <si>
    <t>継目を構成する材料費（別途計上）</t>
    <rPh sb="0" eb="2">
      <t>ツ</t>
    </rPh>
    <rPh sb="3" eb="5">
      <t>コウセイ</t>
    </rPh>
    <rPh sb="7" eb="10">
      <t>ザイリョウヒ</t>
    </rPh>
    <rPh sb="11" eb="13">
      <t>ベット</t>
    </rPh>
    <rPh sb="13" eb="15">
      <t>ケイジョウ</t>
    </rPh>
    <phoneticPr fontId="22"/>
  </si>
  <si>
    <t>資材・機材等の運搬費（施工場所付近までの現場内運搬：別途計上）</t>
    <rPh sb="0" eb="2">
      <t>シザイ</t>
    </rPh>
    <rPh sb="3" eb="5">
      <t>キザイ</t>
    </rPh>
    <rPh sb="5" eb="6">
      <t>トウ</t>
    </rPh>
    <rPh sb="7" eb="10">
      <t>ウンパンヒ</t>
    </rPh>
    <rPh sb="11" eb="13">
      <t>セコウ</t>
    </rPh>
    <rPh sb="13" eb="15">
      <t>バショ</t>
    </rPh>
    <rPh sb="15" eb="17">
      <t>フキン</t>
    </rPh>
    <rPh sb="20" eb="22">
      <t>ゲンバ</t>
    </rPh>
    <rPh sb="22" eb="23">
      <t>ナイ</t>
    </rPh>
    <rPh sb="23" eb="25">
      <t>ウンパン</t>
    </rPh>
    <rPh sb="26" eb="28">
      <t>ベット</t>
    </rPh>
    <rPh sb="28" eb="30">
      <t>ケイジョウ</t>
    </rPh>
    <phoneticPr fontId="22"/>
  </si>
  <si>
    <t>施工場所付近の安全設備（別途計上）</t>
    <rPh sb="0" eb="2">
      <t>セコウ</t>
    </rPh>
    <rPh sb="2" eb="4">
      <t>バショ</t>
    </rPh>
    <rPh sb="4" eb="6">
      <t>フキン</t>
    </rPh>
    <rPh sb="7" eb="9">
      <t>アンゼン</t>
    </rPh>
    <rPh sb="9" eb="11">
      <t>セツビ</t>
    </rPh>
    <rPh sb="12" eb="14">
      <t>ベット</t>
    </rPh>
    <rPh sb="14" eb="16">
      <t>ケイジョウ</t>
    </rPh>
    <phoneticPr fontId="22"/>
  </si>
  <si>
    <t>施工方法等</t>
    <rPh sb="0" eb="2">
      <t>セコウ</t>
    </rPh>
    <rPh sb="2" eb="4">
      <t>ホウホウ</t>
    </rPh>
    <rPh sb="4" eb="5">
      <t>トウ</t>
    </rPh>
    <phoneticPr fontId="22"/>
  </si>
  <si>
    <t>使用する材料等は、下表に示すとおりとします。</t>
    <rPh sb="0" eb="2">
      <t>シヨウ</t>
    </rPh>
    <rPh sb="4" eb="6">
      <t>ザイリョウ</t>
    </rPh>
    <rPh sb="6" eb="7">
      <t>トウ</t>
    </rPh>
    <rPh sb="9" eb="11">
      <t>カヒョウ</t>
    </rPh>
    <rPh sb="12" eb="13">
      <t>シメ</t>
    </rPh>
    <phoneticPr fontId="22"/>
  </si>
  <si>
    <t>（スタータスラブまたはメインスラブのコンクリート打設前）</t>
    <rPh sb="24" eb="26">
      <t>ダ</t>
    </rPh>
    <rPh sb="26" eb="27">
      <t>マエ</t>
    </rPh>
    <phoneticPr fontId="22"/>
  </si>
  <si>
    <t>モルタルパッド床掘はウインチポータでけん引した切削機で切削幅35cm、切削深さ7cmになるように2列に分けて切削を行う。</t>
    <rPh sb="7" eb="9">
      <t>トコボリ</t>
    </rPh>
    <rPh sb="20" eb="21">
      <t>イン</t>
    </rPh>
    <rPh sb="23" eb="26">
      <t>セッサクキ</t>
    </rPh>
    <rPh sb="27" eb="30">
      <t>セッサクハバ</t>
    </rPh>
    <rPh sb="35" eb="37">
      <t>セッサク</t>
    </rPh>
    <rPh sb="37" eb="38">
      <t>フカ</t>
    </rPh>
    <rPh sb="49" eb="50">
      <t>レツ</t>
    </rPh>
    <rPh sb="51" eb="52">
      <t>ワ</t>
    </rPh>
    <rPh sb="54" eb="56">
      <t>セッサク</t>
    </rPh>
    <rPh sb="57" eb="58">
      <t>オコナ</t>
    </rPh>
    <phoneticPr fontId="22"/>
  </si>
  <si>
    <t>切削の後、人力にて掘削および土砂撤去、表面の整形を行う。</t>
    <rPh sb="0" eb="2">
      <t>セッサク</t>
    </rPh>
    <rPh sb="3" eb="4">
      <t>ノチ</t>
    </rPh>
    <rPh sb="5" eb="7">
      <t>ジンリキ</t>
    </rPh>
    <rPh sb="9" eb="11">
      <t>クッサク</t>
    </rPh>
    <rPh sb="14" eb="16">
      <t>ドシャ</t>
    </rPh>
    <rPh sb="16" eb="18">
      <t>テッキョ</t>
    </rPh>
    <rPh sb="19" eb="21">
      <t>ヒョウメン</t>
    </rPh>
    <rPh sb="22" eb="24">
      <t>セイケイ</t>
    </rPh>
    <rPh sb="25" eb="26">
      <t>オコナ</t>
    </rPh>
    <phoneticPr fontId="22"/>
  </si>
  <si>
    <t>モルタルパッド部の床掘を行い、所定の形状に整形した後、モルタルパッド(配合1：1)を打設し整形する。</t>
    <rPh sb="7" eb="8">
      <t>ブ</t>
    </rPh>
    <rPh sb="9" eb="11">
      <t>ト</t>
    </rPh>
    <rPh sb="12" eb="13">
      <t>オコナ</t>
    </rPh>
    <rPh sb="15" eb="17">
      <t>ショテイ</t>
    </rPh>
    <rPh sb="18" eb="20">
      <t>ケイジョウ</t>
    </rPh>
    <rPh sb="21" eb="23">
      <t>セイケイ</t>
    </rPh>
    <rPh sb="25" eb="26">
      <t>ノチ</t>
    </rPh>
    <rPh sb="35" eb="37">
      <t>ハイゴウ</t>
    </rPh>
    <rPh sb="42" eb="44">
      <t>ダ</t>
    </rPh>
    <rPh sb="45" eb="47">
      <t>セイケイ</t>
    </rPh>
    <phoneticPr fontId="22"/>
  </si>
  <si>
    <t>なお、床掘面は、河床砂礫(最大粒径80mm)にセメント(75kg/m3)を混合した材料を締固めた面である。</t>
    <rPh sb="3" eb="5">
      <t>ト</t>
    </rPh>
    <rPh sb="5" eb="6">
      <t>メン</t>
    </rPh>
    <rPh sb="8" eb="12">
      <t>カショウサレキ</t>
    </rPh>
    <rPh sb="13" eb="15">
      <t>サイダイ</t>
    </rPh>
    <rPh sb="15" eb="17">
      <t>リュウケイ</t>
    </rPh>
    <rPh sb="44" eb="47">
      <t>シ</t>
    </rPh>
    <rPh sb="48" eb="49">
      <t>メン</t>
    </rPh>
    <phoneticPr fontId="22"/>
  </si>
  <si>
    <t>モルタルパッド表面に縁切りシート(PVC　t=2mm　W-600mm)を敷き、銅製止水板(ゴム付き：タイプA　B=450mm　t=1mm)を設置する。※天端部、c部についてはタイプA2(B=530mm)の銅製止水板を設置する。（詳細は図面参照）</t>
    <rPh sb="7" eb="9">
      <t>ヒョウメン</t>
    </rPh>
    <rPh sb="10" eb="12">
      <t>エンギ</t>
    </rPh>
    <rPh sb="36" eb="37">
      <t>シ</t>
    </rPh>
    <rPh sb="39" eb="41">
      <t>ドウセイ</t>
    </rPh>
    <rPh sb="41" eb="44">
      <t>シスイバン</t>
    </rPh>
    <rPh sb="70" eb="72">
      <t>セッチ</t>
    </rPh>
    <rPh sb="76" eb="79">
      <t>テンバブ</t>
    </rPh>
    <rPh sb="81" eb="82">
      <t>ブ</t>
    </rPh>
    <rPh sb="108" eb="110">
      <t>セッチ</t>
    </rPh>
    <rPh sb="114" eb="116">
      <t>ショウサイ</t>
    </rPh>
    <rPh sb="117" eb="119">
      <t>ズメン</t>
    </rPh>
    <rPh sb="119" eb="121">
      <t>サンショウ</t>
    </rPh>
    <phoneticPr fontId="22"/>
  </si>
  <si>
    <t>なお、銅製止水板(ゴム付き：タイプA　B=450mm　t=1mm)の凸部には、あらかじめ、ネオプレーンチューブ(φ12)と目地材(ウレタン系)を挿入しておく。</t>
    <rPh sb="3" eb="5">
      <t>ドウセイ</t>
    </rPh>
    <rPh sb="5" eb="7">
      <t>シスイ</t>
    </rPh>
    <rPh sb="7" eb="8">
      <t>イタ</t>
    </rPh>
    <rPh sb="11" eb="12">
      <t>ツ</t>
    </rPh>
    <rPh sb="34" eb="35">
      <t>デコ</t>
    </rPh>
    <rPh sb="35" eb="36">
      <t>ブ</t>
    </rPh>
    <rPh sb="61" eb="63">
      <t>メジ</t>
    </rPh>
    <rPh sb="63" eb="64">
      <t>ザイ</t>
    </rPh>
    <rPh sb="69" eb="70">
      <t>ケイ</t>
    </rPh>
    <rPh sb="72" eb="74">
      <t>ソウニュウ</t>
    </rPh>
    <phoneticPr fontId="22"/>
  </si>
  <si>
    <t>銅製止水板(ゴム付き：タイプA2　B=530mm　t=1mm)は、下位標高部は周辺継目の銅製止水板(タイプB　B=450mm　t=1mm)と上位標高部は天端継目の銅製止水板(タイプA　B=450mm　t=1mm)と溶接する。</t>
    <rPh sb="33" eb="35">
      <t>カイ</t>
    </rPh>
    <rPh sb="35" eb="37">
      <t>ヒョウコウ</t>
    </rPh>
    <rPh sb="37" eb="38">
      <t>ブ</t>
    </rPh>
    <rPh sb="39" eb="41">
      <t>シュウヘン</t>
    </rPh>
    <rPh sb="41" eb="43">
      <t>ツ</t>
    </rPh>
    <rPh sb="44" eb="46">
      <t>ドウセイ</t>
    </rPh>
    <rPh sb="46" eb="49">
      <t>シスイバン</t>
    </rPh>
    <rPh sb="70" eb="72">
      <t>ジョウイ</t>
    </rPh>
    <rPh sb="72" eb="74">
      <t>ヒョウコウ</t>
    </rPh>
    <rPh sb="74" eb="75">
      <t>ブ</t>
    </rPh>
    <rPh sb="76" eb="78">
      <t>テ</t>
    </rPh>
    <rPh sb="78" eb="80">
      <t>ツ</t>
    </rPh>
    <rPh sb="81" eb="83">
      <t>ドウセイ</t>
    </rPh>
    <rPh sb="83" eb="86">
      <t>シスイバン</t>
    </rPh>
    <rPh sb="107" eb="109">
      <t>ヨウセツ</t>
    </rPh>
    <phoneticPr fontId="22"/>
  </si>
  <si>
    <t>（スタータスラブまたはメインスラブのコンクリート打設：先行打設）</t>
    <rPh sb="24" eb="26">
      <t>ダ</t>
    </rPh>
    <rPh sb="27" eb="29">
      <t>センコウ</t>
    </rPh>
    <rPh sb="29" eb="31">
      <t>ダ</t>
    </rPh>
    <phoneticPr fontId="22"/>
  </si>
  <si>
    <t>コンクリート打設済みのコンクリート側面に、目地材(ゴム系：t=12mm)を張り付け固定する。</t>
    <rPh sb="6" eb="8">
      <t>ダ</t>
    </rPh>
    <rPh sb="8" eb="9">
      <t>ス</t>
    </rPh>
    <rPh sb="17" eb="19">
      <t>ソクメン</t>
    </rPh>
    <rPh sb="21" eb="23">
      <t>メジ</t>
    </rPh>
    <rPh sb="23" eb="24">
      <t>ザイ</t>
    </rPh>
    <rPh sb="27" eb="28">
      <t>ケイ</t>
    </rPh>
    <rPh sb="37" eb="38">
      <t>ハ</t>
    </rPh>
    <rPh sb="39" eb="40">
      <t>ツ</t>
    </rPh>
    <rPh sb="41" eb="43">
      <t>コテイ</t>
    </rPh>
    <phoneticPr fontId="22"/>
  </si>
  <si>
    <t>（スタータスラブまたはメインスラブのコンクリート打設：後行打設）</t>
    <rPh sb="24" eb="26">
      <t>ダ</t>
    </rPh>
    <rPh sb="27" eb="29">
      <t>コ</t>
    </rPh>
    <rPh sb="29" eb="31">
      <t>ダ</t>
    </rPh>
    <phoneticPr fontId="22"/>
  </si>
  <si>
    <t>【a部】</t>
    <rPh sb="2" eb="3">
      <t>ブ</t>
    </rPh>
    <phoneticPr fontId="22"/>
  </si>
  <si>
    <t>継目の切欠部を清掃して、ネオプレーンチューブ(φ12)を設置し、ウレタン系目地材を中央部が凸形になるよう充填・整形する。</t>
    <rPh sb="55" eb="57">
      <t>セイケイ</t>
    </rPh>
    <phoneticPr fontId="22"/>
  </si>
  <si>
    <t>表面を耐候性シート(ネオプレーンシート：t=2mm)で覆い、ステンレスプレート（t=0.8mm　B=50mm）で両端を押さえ、アンカーボルト（SUS M8×50mm）を300mmピッチで打ち込みボルト締めする。</t>
    <rPh sb="3" eb="6">
      <t>タイコウセイ</t>
    </rPh>
    <phoneticPr fontId="22"/>
  </si>
  <si>
    <t>【c部】</t>
    <rPh sb="2" eb="3">
      <t>ブ</t>
    </rPh>
    <phoneticPr fontId="22"/>
  </si>
  <si>
    <t>継目の切欠部を清掃して、ネオプレーンチューブ(φ12)を設置する。</t>
    <phoneticPr fontId="22"/>
  </si>
  <si>
    <t>周辺継目との重ね区間700mmに目地材(ウレタン材)を充填する。</t>
    <rPh sb="0" eb="3">
      <t>シュウヘンツ</t>
    </rPh>
    <rPh sb="3" eb="4">
      <t>メ</t>
    </rPh>
    <rPh sb="6" eb="7">
      <t>カサ</t>
    </rPh>
    <rPh sb="8" eb="10">
      <t>クカン</t>
    </rPh>
    <rPh sb="16" eb="19">
      <t>メジザイ</t>
    </rPh>
    <rPh sb="24" eb="25">
      <t>ザイ</t>
    </rPh>
    <rPh sb="27" eb="29">
      <t>ジュウテン</t>
    </rPh>
    <phoneticPr fontId="22"/>
  </si>
  <si>
    <t>充填材の注入前に、透水性シート(t=2mm)をコンクリート面に接着する。</t>
    <rPh sb="4" eb="6">
      <t>チュウニュウ</t>
    </rPh>
    <rPh sb="29" eb="30">
      <t>メン</t>
    </rPh>
    <phoneticPr fontId="22"/>
  </si>
  <si>
    <t>その後、砕石粉を充填する。</t>
    <rPh sb="4" eb="6">
      <t>サイセキ</t>
    </rPh>
    <rPh sb="6" eb="7">
      <t>コナ</t>
    </rPh>
    <rPh sb="8" eb="10">
      <t>ジュウテン</t>
    </rPh>
    <phoneticPr fontId="22"/>
  </si>
  <si>
    <t>充填状況、自重による脱水を確認した後に耐候性シート(ネオプレーンシート：t=2mm)を設置する。</t>
    <phoneticPr fontId="22"/>
  </si>
  <si>
    <t>表面を耐候性シート(ネオプレーンシート：t=2mm)で覆い、水膨張ゴム(t=5mm　B=50mm)及びステンレスプレート（t=0.8mm　B=50mm）で両端を押さえ、アンカーボルト（SUS M8×50mm）を300mmピッチで打ち込みボルト締めする。</t>
    <rPh sb="3" eb="6">
      <t>タイコウセイ</t>
    </rPh>
    <rPh sb="27" eb="28">
      <t>オオ</t>
    </rPh>
    <rPh sb="30" eb="31">
      <t>ミズ</t>
    </rPh>
    <rPh sb="31" eb="33">
      <t>ボウチョウ</t>
    </rPh>
    <rPh sb="49" eb="50">
      <t>オヨ</t>
    </rPh>
    <phoneticPr fontId="22"/>
  </si>
  <si>
    <t>ステンレスプレートの周りにコーキング材で止水処理を行う。</t>
    <rPh sb="10" eb="11">
      <t>マワ</t>
    </rPh>
    <rPh sb="18" eb="19">
      <t>ザイ</t>
    </rPh>
    <rPh sb="20" eb="22">
      <t>シスイ</t>
    </rPh>
    <rPh sb="22" eb="24">
      <t>ショリ</t>
    </rPh>
    <rPh sb="25" eb="26">
      <t>オコナ</t>
    </rPh>
    <phoneticPr fontId="22"/>
  </si>
  <si>
    <t>フェイススラブ鉛直継目（引張）</t>
    <rPh sb="7" eb="9">
      <t>エンチョク</t>
    </rPh>
    <rPh sb="9" eb="11">
      <t>ツギメ</t>
    </rPh>
    <rPh sb="12" eb="14">
      <t>ヒッパリ</t>
    </rPh>
    <phoneticPr fontId="22"/>
  </si>
  <si>
    <t>【1416m当り】</t>
    <rPh sb="6" eb="7">
      <t>ア</t>
    </rPh>
    <phoneticPr fontId="22"/>
  </si>
  <si>
    <t>フェイススラブ鉛直継目（引張）の一連の施工にかかる「1,416m当り（全体数量）」の数量を記載して下さい。</t>
    <rPh sb="7" eb="9">
      <t>エンチョク</t>
    </rPh>
    <rPh sb="9" eb="11">
      <t>ツ</t>
    </rPh>
    <rPh sb="12" eb="13">
      <t>ヒ</t>
    </rPh>
    <rPh sb="13" eb="14">
      <t>パ</t>
    </rPh>
    <rPh sb="16" eb="18">
      <t>イチレン</t>
    </rPh>
    <rPh sb="19" eb="21">
      <t>セコウ</t>
    </rPh>
    <rPh sb="32" eb="33">
      <t>アタリ</t>
    </rPh>
    <rPh sb="35" eb="37">
      <t>ゼンタイ</t>
    </rPh>
    <rPh sb="37" eb="39">
      <t>スウリョウ</t>
    </rPh>
    <rPh sb="42" eb="44">
      <t>スウリョウ</t>
    </rPh>
    <rPh sb="45" eb="47">
      <t>キサイ</t>
    </rPh>
    <rPh sb="49" eb="50">
      <t>クダ</t>
    </rPh>
    <phoneticPr fontId="22"/>
  </si>
  <si>
    <t>資機材の横移動や一時的な吊り下げ作業等にはウィンチポーター（添付図面参照）を使用するものとして、「1,416m当り（全体数量）」の数量を記載して下さい。</t>
    <rPh sb="0" eb="3">
      <t>シキザイ</t>
    </rPh>
    <rPh sb="4" eb="5">
      <t>ヨコ</t>
    </rPh>
    <rPh sb="5" eb="7">
      <t>イドウ</t>
    </rPh>
    <rPh sb="8" eb="11">
      <t>イチジテキ</t>
    </rPh>
    <rPh sb="12" eb="13">
      <t>ツ</t>
    </rPh>
    <rPh sb="14" eb="15">
      <t>サ</t>
    </rPh>
    <rPh sb="16" eb="18">
      <t>サギョウ</t>
    </rPh>
    <rPh sb="18" eb="19">
      <t>トウ</t>
    </rPh>
    <rPh sb="30" eb="32">
      <t>テンプ</t>
    </rPh>
    <rPh sb="32" eb="34">
      <t>ズメン</t>
    </rPh>
    <rPh sb="34" eb="36">
      <t>サンショウ</t>
    </rPh>
    <rPh sb="38" eb="40">
      <t>シヨウ</t>
    </rPh>
    <rPh sb="55" eb="56">
      <t>アタ</t>
    </rPh>
    <rPh sb="58" eb="60">
      <t>ゼンタイ</t>
    </rPh>
    <rPh sb="60" eb="62">
      <t>スウリョウ</t>
    </rPh>
    <rPh sb="65" eb="67">
      <t>スウリョウ</t>
    </rPh>
    <rPh sb="68" eb="70">
      <t>キサイ</t>
    </rPh>
    <rPh sb="72" eb="73">
      <t>クダ</t>
    </rPh>
    <phoneticPr fontId="22"/>
  </si>
  <si>
    <t>コンクリート打設済みのコンクリート側面に、アスファルト乳剤を塗布する。</t>
    <phoneticPr fontId="22"/>
  </si>
  <si>
    <t>フェイススラブ周辺継目（砕石粉再充填）</t>
    <rPh sb="7" eb="9">
      <t>シュウヘン</t>
    </rPh>
    <rPh sb="9" eb="11">
      <t>ツ</t>
    </rPh>
    <rPh sb="12" eb="14">
      <t>サイセキ</t>
    </rPh>
    <rPh sb="14" eb="15">
      <t>コナ</t>
    </rPh>
    <rPh sb="15" eb="18">
      <t>サイジュウテン</t>
    </rPh>
    <phoneticPr fontId="22"/>
  </si>
  <si>
    <t>【86.6m当り】</t>
    <rPh sb="6" eb="7">
      <t>アタリ</t>
    </rPh>
    <phoneticPr fontId="22"/>
  </si>
  <si>
    <t>周辺継目（砕石粉再充填）の一連の施工にかかる「86.6m当り（全体数量）」の数量を記載して下さい。</t>
    <rPh sb="0" eb="2">
      <t>シュウヘン</t>
    </rPh>
    <rPh sb="2" eb="4">
      <t>ツ</t>
    </rPh>
    <rPh sb="5" eb="8">
      <t>サイセキコナ</t>
    </rPh>
    <rPh sb="8" eb="11">
      <t>サイジュウテン</t>
    </rPh>
    <rPh sb="13" eb="15">
      <t>イチレン</t>
    </rPh>
    <rPh sb="16" eb="18">
      <t>セコウ</t>
    </rPh>
    <rPh sb="28" eb="30">
      <t>ア</t>
    </rPh>
    <rPh sb="31" eb="33">
      <t>ゼンタイ</t>
    </rPh>
    <rPh sb="33" eb="35">
      <t>スウリョウ</t>
    </rPh>
    <rPh sb="38" eb="40">
      <t>スウリョウ</t>
    </rPh>
    <rPh sb="41" eb="43">
      <t>キサイ</t>
    </rPh>
    <rPh sb="45" eb="46">
      <t>クダ</t>
    </rPh>
    <phoneticPr fontId="22"/>
  </si>
  <si>
    <t>機械器具等は、接着剤、アンカー打込機器などを想定しています。</t>
    <rPh sb="0" eb="2">
      <t>キカイ</t>
    </rPh>
    <rPh sb="2" eb="4">
      <t>キグ</t>
    </rPh>
    <rPh sb="4" eb="5">
      <t>トウ</t>
    </rPh>
    <rPh sb="7" eb="10">
      <t>セッチャクザイ</t>
    </rPh>
    <rPh sb="15" eb="17">
      <t>ウチコミ</t>
    </rPh>
    <rPh sb="17" eb="19">
      <t>キキ</t>
    </rPh>
    <rPh sb="22" eb="24">
      <t>ソウテイ</t>
    </rPh>
    <phoneticPr fontId="22"/>
  </si>
  <si>
    <t>施工場所付近の仮設階段（別途計上）</t>
    <rPh sb="0" eb="2">
      <t>セコウ</t>
    </rPh>
    <rPh sb="2" eb="4">
      <t>バショ</t>
    </rPh>
    <rPh sb="4" eb="6">
      <t>フキン</t>
    </rPh>
    <rPh sb="7" eb="9">
      <t>カセツ</t>
    </rPh>
    <rPh sb="9" eb="11">
      <t>カイダン</t>
    </rPh>
    <rPh sb="12" eb="14">
      <t>ベット</t>
    </rPh>
    <rPh sb="14" eb="16">
      <t>ケイジョウ</t>
    </rPh>
    <phoneticPr fontId="22"/>
  </si>
  <si>
    <t>（砕石粉再充填）</t>
    <rPh sb="1" eb="3">
      <t>サイセキ</t>
    </rPh>
    <rPh sb="3" eb="4">
      <t>コナ</t>
    </rPh>
    <rPh sb="4" eb="7">
      <t>サイジュウテン</t>
    </rPh>
    <phoneticPr fontId="22"/>
  </si>
  <si>
    <t>ステンレスプレート(t=0.8mm B=50mm)、耐候性シート(ネオプレンシート:t=2mm)、透水性シート(t=2mm)、水膨張ゴム(t=5mm　B=50mm)を撤去する。</t>
    <rPh sb="26" eb="29">
      <t>タイコウセイ</t>
    </rPh>
    <rPh sb="49" eb="51">
      <t>トウスイ</t>
    </rPh>
    <rPh sb="51" eb="52">
      <t>セイ</t>
    </rPh>
    <rPh sb="83" eb="85">
      <t>テッキョ</t>
    </rPh>
    <phoneticPr fontId="22"/>
  </si>
  <si>
    <t>その後、砕石粉を再充填する。</t>
    <rPh sb="4" eb="6">
      <t>サイセキ</t>
    </rPh>
    <rPh sb="6" eb="7">
      <t>コナ</t>
    </rPh>
    <rPh sb="8" eb="9">
      <t>サイ</t>
    </rPh>
    <rPh sb="9" eb="11">
      <t>ジュウテン</t>
    </rPh>
    <phoneticPr fontId="22"/>
  </si>
  <si>
    <t>フェイススラブ周辺継目（砕石粉再充填+仕様変更）</t>
    <rPh sb="7" eb="9">
      <t>シュウヘン</t>
    </rPh>
    <rPh sb="9" eb="11">
      <t>ツ</t>
    </rPh>
    <rPh sb="12" eb="14">
      <t>サイセキ</t>
    </rPh>
    <rPh sb="14" eb="15">
      <t>コナ</t>
    </rPh>
    <rPh sb="15" eb="18">
      <t>サイジュウテン</t>
    </rPh>
    <rPh sb="19" eb="21">
      <t>シヨウ</t>
    </rPh>
    <rPh sb="21" eb="23">
      <t>ヘンコウ</t>
    </rPh>
    <phoneticPr fontId="22"/>
  </si>
  <si>
    <t>【90.7m当り】</t>
    <rPh sb="6" eb="7">
      <t>アタリ</t>
    </rPh>
    <phoneticPr fontId="22"/>
  </si>
  <si>
    <t>周辺継目（砕石粉再充填+仕様変更）の一連の施工にかかる「90.7m当り（全体数量）」の数量を記載して下さい。</t>
    <rPh sb="0" eb="2">
      <t>シュウヘン</t>
    </rPh>
    <rPh sb="2" eb="4">
      <t>ツ</t>
    </rPh>
    <rPh sb="5" eb="8">
      <t>サイセキコナ</t>
    </rPh>
    <rPh sb="8" eb="11">
      <t>サイジュウテン</t>
    </rPh>
    <rPh sb="12" eb="14">
      <t>シヨウ</t>
    </rPh>
    <rPh sb="14" eb="16">
      <t>ヘンコウ</t>
    </rPh>
    <rPh sb="18" eb="20">
      <t>イチレン</t>
    </rPh>
    <rPh sb="21" eb="23">
      <t>セコウ</t>
    </rPh>
    <rPh sb="33" eb="35">
      <t>ア</t>
    </rPh>
    <rPh sb="36" eb="38">
      <t>ゼンタイ</t>
    </rPh>
    <rPh sb="38" eb="40">
      <t>スウリョウ</t>
    </rPh>
    <rPh sb="43" eb="45">
      <t>スウリョウ</t>
    </rPh>
    <rPh sb="46" eb="48">
      <t>キサイ</t>
    </rPh>
    <rPh sb="50" eb="51">
      <t>クダ</t>
    </rPh>
    <phoneticPr fontId="22"/>
  </si>
  <si>
    <t>機械器具等は、接着剤、コーキング材、アンカー打込機器などを想定しています。</t>
    <rPh sb="0" eb="2">
      <t>キカイ</t>
    </rPh>
    <rPh sb="2" eb="4">
      <t>キグ</t>
    </rPh>
    <rPh sb="4" eb="5">
      <t>トウ</t>
    </rPh>
    <rPh sb="7" eb="10">
      <t>セッチャクザイ</t>
    </rPh>
    <rPh sb="16" eb="17">
      <t>ザイ</t>
    </rPh>
    <rPh sb="22" eb="24">
      <t>ウチコミ</t>
    </rPh>
    <rPh sb="24" eb="26">
      <t>キキ</t>
    </rPh>
    <rPh sb="29" eb="31">
      <t>ソウテイ</t>
    </rPh>
    <phoneticPr fontId="22"/>
  </si>
  <si>
    <t>（砕石粉再充填+仕様変更）</t>
    <rPh sb="1" eb="3">
      <t>サイセキ</t>
    </rPh>
    <rPh sb="3" eb="4">
      <t>コナ</t>
    </rPh>
    <rPh sb="4" eb="7">
      <t>サイジュウテン</t>
    </rPh>
    <rPh sb="8" eb="10">
      <t>シヨウ</t>
    </rPh>
    <rPh sb="10" eb="12">
      <t>ヘンコウ</t>
    </rPh>
    <phoneticPr fontId="22"/>
  </si>
  <si>
    <t>表面を耐候性シート(ネオプレーンシート：t=2mm)で覆い、水膨張ゴム(t=5mm　B=50mm)及びステンレスプレート（t=0.8mm　B=50mm）で両端を押さえ、アンカーボルト（SUS M8×50mm）を150mmピッチで打ち込みボルト締めする。</t>
    <rPh sb="3" eb="6">
      <t>タイコウセイ</t>
    </rPh>
    <rPh sb="27" eb="28">
      <t>オオ</t>
    </rPh>
    <rPh sb="30" eb="31">
      <t>ミズ</t>
    </rPh>
    <rPh sb="31" eb="33">
      <t>ボウチョウ</t>
    </rPh>
    <rPh sb="49" eb="50">
      <t>オヨ</t>
    </rPh>
    <phoneticPr fontId="22"/>
  </si>
  <si>
    <t>フェイススラブ周辺継目（仕様変更）</t>
    <rPh sb="7" eb="9">
      <t>シュウヘン</t>
    </rPh>
    <rPh sb="9" eb="11">
      <t>ツ</t>
    </rPh>
    <rPh sb="12" eb="14">
      <t>シヨウ</t>
    </rPh>
    <rPh sb="14" eb="16">
      <t>ヘンコウ</t>
    </rPh>
    <phoneticPr fontId="22"/>
  </si>
  <si>
    <t>【125.6m当り】</t>
    <rPh sb="7" eb="8">
      <t>アタリ</t>
    </rPh>
    <phoneticPr fontId="22"/>
  </si>
  <si>
    <t>周辺継目（仕様変更）の一連の施工にかかる「125.6m当り（全体数量）」の数量を記載して下さい。</t>
    <rPh sb="0" eb="2">
      <t>シュウヘン</t>
    </rPh>
    <rPh sb="2" eb="4">
      <t>ツ</t>
    </rPh>
    <rPh sb="5" eb="7">
      <t>シヨウ</t>
    </rPh>
    <rPh sb="7" eb="9">
      <t>ヘンコウ</t>
    </rPh>
    <rPh sb="11" eb="13">
      <t>イチレン</t>
    </rPh>
    <rPh sb="14" eb="16">
      <t>セコウ</t>
    </rPh>
    <rPh sb="27" eb="29">
      <t>ア</t>
    </rPh>
    <rPh sb="30" eb="32">
      <t>ゼンタイ</t>
    </rPh>
    <rPh sb="32" eb="34">
      <t>スウリョウ</t>
    </rPh>
    <rPh sb="37" eb="39">
      <t>スウリョウ</t>
    </rPh>
    <rPh sb="40" eb="42">
      <t>キサイ</t>
    </rPh>
    <rPh sb="44" eb="45">
      <t>クダ</t>
    </rPh>
    <phoneticPr fontId="22"/>
  </si>
  <si>
    <t>（仕様変更）</t>
    <rPh sb="1" eb="3">
      <t>シヨウ</t>
    </rPh>
    <rPh sb="3" eb="5">
      <t>ヘンコウ</t>
    </rPh>
    <phoneticPr fontId="22"/>
  </si>
  <si>
    <t>既設のステンレスプレート（t=0.8mm　B=50mm）を取り外し、150mmピッチで穴加工したステンレスプレート(t=0.8mm B=50mm)を取り付ける。アンカーボルト（SUS M8×50mm）を150mmピッチで打ち込みボルト締めする。</t>
    <rPh sb="0" eb="2">
      <t>キセツ</t>
    </rPh>
    <rPh sb="29" eb="30">
      <t>ト</t>
    </rPh>
    <rPh sb="31" eb="32">
      <t>ハズ</t>
    </rPh>
    <rPh sb="43" eb="44">
      <t>アナ</t>
    </rPh>
    <rPh sb="44" eb="46">
      <t>カコウ</t>
    </rPh>
    <rPh sb="74" eb="75">
      <t>ト</t>
    </rPh>
    <rPh sb="76" eb="77">
      <t>ツ</t>
    </rPh>
    <phoneticPr fontId="22"/>
  </si>
  <si>
    <t>フェイススラブ周辺継目（タイプB,D追加設置）</t>
    <rPh sb="7" eb="9">
      <t>シュウヘン</t>
    </rPh>
    <rPh sb="9" eb="11">
      <t>ツ</t>
    </rPh>
    <rPh sb="18" eb="20">
      <t>ツイカ</t>
    </rPh>
    <rPh sb="20" eb="22">
      <t>セッチ</t>
    </rPh>
    <phoneticPr fontId="22"/>
  </si>
  <si>
    <t>【一式当り】</t>
    <rPh sb="1" eb="3">
      <t>イッシキ</t>
    </rPh>
    <rPh sb="3" eb="4">
      <t>アタリ</t>
    </rPh>
    <phoneticPr fontId="22"/>
  </si>
  <si>
    <r>
      <t>周辺継目（仕様変更）の一連の施工にかかる「</t>
    </r>
    <r>
      <rPr>
        <sz val="9"/>
        <rFont val="ＭＳ ゴシック"/>
        <family val="3"/>
        <charset val="128"/>
      </rPr>
      <t>一式</t>
    </r>
    <r>
      <rPr>
        <sz val="9"/>
        <color theme="1"/>
        <rFont val="ＭＳ ゴシック"/>
        <family val="3"/>
        <charset val="128"/>
      </rPr>
      <t>当り（全体数量）」の数量を記載して下さい。</t>
    </r>
    <rPh sb="0" eb="2">
      <t>シュウヘン</t>
    </rPh>
    <rPh sb="2" eb="4">
      <t>ツ</t>
    </rPh>
    <rPh sb="5" eb="7">
      <t>シヨウ</t>
    </rPh>
    <rPh sb="7" eb="9">
      <t>ヘンコウ</t>
    </rPh>
    <rPh sb="11" eb="13">
      <t>イチレン</t>
    </rPh>
    <rPh sb="14" eb="16">
      <t>セコウ</t>
    </rPh>
    <rPh sb="21" eb="23">
      <t>イッシキ</t>
    </rPh>
    <rPh sb="23" eb="25">
      <t>ア</t>
    </rPh>
    <rPh sb="26" eb="28">
      <t>ゼンタイ</t>
    </rPh>
    <rPh sb="28" eb="30">
      <t>スウリョウ</t>
    </rPh>
    <rPh sb="33" eb="35">
      <t>スウリョウ</t>
    </rPh>
    <rPh sb="36" eb="38">
      <t>キサイ</t>
    </rPh>
    <rPh sb="40" eb="41">
      <t>クダ</t>
    </rPh>
    <phoneticPr fontId="22"/>
  </si>
  <si>
    <t>機械器具等は、アンカー打込機器などを想定しています。</t>
    <rPh sb="0" eb="2">
      <t>キカイ</t>
    </rPh>
    <rPh sb="2" eb="4">
      <t>キグ</t>
    </rPh>
    <rPh sb="4" eb="5">
      <t>トウ</t>
    </rPh>
    <rPh sb="11" eb="13">
      <t>ウチコミ</t>
    </rPh>
    <rPh sb="13" eb="15">
      <t>キキ</t>
    </rPh>
    <rPh sb="18" eb="20">
      <t>ソウテイ</t>
    </rPh>
    <phoneticPr fontId="22"/>
  </si>
  <si>
    <t>（タイプB追加設置）</t>
    <rPh sb="5" eb="7">
      <t>ツイカ</t>
    </rPh>
    <rPh sb="7" eb="9">
      <t>セッチ</t>
    </rPh>
    <phoneticPr fontId="22"/>
  </si>
  <si>
    <t>既設のアンカーを取り外し、300mmピッチで穴加工したステンレスプレート：タイプB(L=400mm,t=0.8mm B=50mm)を取り付ける。取り外したアンカーボルト（SUS M8×50mm）を300mmピッチで打ち込みボルト締めする。</t>
    <rPh sb="0" eb="2">
      <t>キセツ</t>
    </rPh>
    <rPh sb="8" eb="9">
      <t>ト</t>
    </rPh>
    <rPh sb="10" eb="11">
      <t>ハズ</t>
    </rPh>
    <rPh sb="22" eb="23">
      <t>アナ</t>
    </rPh>
    <rPh sb="23" eb="25">
      <t>カコウ</t>
    </rPh>
    <rPh sb="66" eb="67">
      <t>ト</t>
    </rPh>
    <rPh sb="68" eb="69">
      <t>ツ</t>
    </rPh>
    <rPh sb="72" eb="73">
      <t>ト</t>
    </rPh>
    <rPh sb="74" eb="75">
      <t>ハズ</t>
    </rPh>
    <phoneticPr fontId="22"/>
  </si>
  <si>
    <t>（タイプD追加設置）</t>
    <rPh sb="5" eb="7">
      <t>ツイカ</t>
    </rPh>
    <rPh sb="7" eb="9">
      <t>セッチ</t>
    </rPh>
    <phoneticPr fontId="22"/>
  </si>
  <si>
    <t>プリンス鉛直継目とフェイススラブ周辺継目の取り合い部において、300mmピッチで穴加工したステンレスプレート：タイプD(L=360mm,t=0.8mm B=60mm)を取り付け、アンカーボルト（SUS M8×50mm）を300mmピッチで打ち込みボルト締めする。</t>
    <rPh sb="4" eb="7">
      <t>エンチョクツ</t>
    </rPh>
    <rPh sb="7" eb="8">
      <t>メ</t>
    </rPh>
    <rPh sb="16" eb="19">
      <t>シュウヘンツ</t>
    </rPh>
    <rPh sb="19" eb="20">
      <t>メ</t>
    </rPh>
    <rPh sb="21" eb="22">
      <t>ト</t>
    </rPh>
    <rPh sb="23" eb="24">
      <t>ア</t>
    </rPh>
    <rPh sb="25" eb="26">
      <t>ブ</t>
    </rPh>
    <rPh sb="40" eb="41">
      <t>アナ</t>
    </rPh>
    <rPh sb="41" eb="43">
      <t>カコウ</t>
    </rPh>
    <rPh sb="84" eb="85">
      <t>ト</t>
    </rPh>
    <rPh sb="86" eb="87">
      <t>ツ</t>
    </rPh>
    <phoneticPr fontId="22"/>
  </si>
  <si>
    <t>深井戸水中ﾓｰﾀｰﾎﾟﾝﾌﾟ(賃料)</t>
    <phoneticPr fontId="2"/>
  </si>
  <si>
    <t>φ150mm,出力30kW,全揚程40ｍ</t>
    <phoneticPr fontId="2"/>
  </si>
  <si>
    <t>日</t>
    <rPh sb="0" eb="1">
      <t>ニチ</t>
    </rPh>
    <phoneticPr fontId="1"/>
  </si>
  <si>
    <t>長期割引適用前の単価をご入力ください。</t>
    <rPh sb="0" eb="2">
      <t>チョウキ</t>
    </rPh>
    <rPh sb="2" eb="4">
      <t>ワリビキ</t>
    </rPh>
    <rPh sb="4" eb="7">
      <t>テキヨウマエ</t>
    </rPh>
    <rPh sb="8" eb="10">
      <t>タンカ</t>
    </rPh>
    <rPh sb="12" eb="14">
      <t>ニュウリョク</t>
    </rPh>
    <phoneticPr fontId="2"/>
  </si>
  <si>
    <t>R5.3月</t>
    <rPh sb="4" eb="5">
      <t>ガツ</t>
    </rPh>
    <phoneticPr fontId="2"/>
  </si>
  <si>
    <t>ホークアンカーボルト</t>
    <phoneticPr fontId="2"/>
  </si>
  <si>
    <t>M10　B1080</t>
    <phoneticPr fontId="2"/>
  </si>
  <si>
    <t>アデカウルトラボンド</t>
    <phoneticPr fontId="2"/>
  </si>
  <si>
    <t>H-1000　1kg缶</t>
    <phoneticPr fontId="2"/>
  </si>
  <si>
    <t>缶</t>
    <rPh sb="0" eb="1">
      <t>カン</t>
    </rPh>
    <phoneticPr fontId="1"/>
  </si>
  <si>
    <t>アデカウルトラシール</t>
    <phoneticPr fontId="2"/>
  </si>
  <si>
    <t>P-201　320ml/本</t>
    <phoneticPr fontId="2"/>
  </si>
  <si>
    <t>〇銅製止水板加工費見積項目</t>
    <rPh sb="1" eb="3">
      <t>ドウセイ</t>
    </rPh>
    <rPh sb="3" eb="5">
      <t>シスイ</t>
    </rPh>
    <rPh sb="5" eb="6">
      <t>イタ</t>
    </rPh>
    <rPh sb="6" eb="9">
      <t>カコウヒ</t>
    </rPh>
    <rPh sb="8" eb="9">
      <t>ヒ</t>
    </rPh>
    <rPh sb="9" eb="11">
      <t>ミツモリ</t>
    </rPh>
    <rPh sb="11" eb="13">
      <t>コウモク</t>
    </rPh>
    <phoneticPr fontId="2"/>
  </si>
  <si>
    <t>銅製止水板加工費</t>
    <rPh sb="0" eb="2">
      <t>ドウセイ</t>
    </rPh>
    <rPh sb="2" eb="5">
      <t>シスイバン</t>
    </rPh>
    <rPh sb="5" eb="8">
      <t>カコウヒ</t>
    </rPh>
    <phoneticPr fontId="2"/>
  </si>
  <si>
    <t>３箇所</t>
    <rPh sb="1" eb="3">
      <t>カショ</t>
    </rPh>
    <phoneticPr fontId="2"/>
  </si>
  <si>
    <t>式</t>
    <rPh sb="0" eb="1">
      <t>シキ</t>
    </rPh>
    <phoneticPr fontId="2"/>
  </si>
  <si>
    <t>材料費は含みません。</t>
    <rPh sb="0" eb="2">
      <t>ザイリョウ</t>
    </rPh>
    <rPh sb="2" eb="3">
      <t>ヒ</t>
    </rPh>
    <rPh sb="4" eb="5">
      <t>フク</t>
    </rPh>
    <phoneticPr fontId="11"/>
  </si>
  <si>
    <t>工場加工でお願いいたします。</t>
    <rPh sb="0" eb="2">
      <t>コウジョウ</t>
    </rPh>
    <rPh sb="2" eb="4">
      <t>カコウ</t>
    </rPh>
    <rPh sb="6" eb="7">
      <t>ネガ</t>
    </rPh>
    <phoneticPr fontId="11"/>
  </si>
  <si>
    <t>参考図-6参照</t>
    <rPh sb="0" eb="3">
      <t>サンコウズ</t>
    </rPh>
    <rPh sb="5" eb="7">
      <t>サンショウ</t>
    </rPh>
    <phoneticPr fontId="2"/>
  </si>
  <si>
    <t>参考図-8　参照</t>
    <rPh sb="0" eb="3">
      <t>サンコウズ</t>
    </rPh>
    <rPh sb="6" eb="8">
      <t>サンショウ</t>
    </rPh>
    <phoneticPr fontId="2"/>
  </si>
  <si>
    <t>※詳細は、別紙-1を参照ください。</t>
    <rPh sb="1" eb="3">
      <t>ショウサイ</t>
    </rPh>
    <rPh sb="5" eb="7">
      <t>ベッシ</t>
    </rPh>
    <rPh sb="10" eb="12">
      <t>サンショウ</t>
    </rPh>
    <phoneticPr fontId="2"/>
  </si>
  <si>
    <t>【別紙-2】の記載例程度の構成で作成してください。</t>
    <phoneticPr fontId="2"/>
  </si>
  <si>
    <t>【別紙-9】の記載例程度の構成で作成してください。</t>
    <phoneticPr fontId="2"/>
  </si>
  <si>
    <t>【別紙-9】見積書の様式〈例〉</t>
    <rPh sb="1" eb="3">
      <t>ベッシ</t>
    </rPh>
    <rPh sb="6" eb="9">
      <t>ミツモリショ</t>
    </rPh>
    <rPh sb="10" eb="12">
      <t>ヨウシキ</t>
    </rPh>
    <rPh sb="13" eb="14">
      <t>レイ</t>
    </rPh>
    <phoneticPr fontId="22"/>
  </si>
  <si>
    <t>【別紙-8】見積書の様式〈例〉</t>
    <rPh sb="1" eb="3">
      <t>ベッシ</t>
    </rPh>
    <rPh sb="6" eb="9">
      <t>ミツモリショ</t>
    </rPh>
    <rPh sb="10" eb="12">
      <t>ヨウシキ</t>
    </rPh>
    <rPh sb="13" eb="14">
      <t>レイ</t>
    </rPh>
    <phoneticPr fontId="22"/>
  </si>
  <si>
    <t>【別紙-7】見積書の様式〈例〉</t>
    <rPh sb="1" eb="3">
      <t>ベッシ</t>
    </rPh>
    <rPh sb="6" eb="9">
      <t>ミツモリショ</t>
    </rPh>
    <rPh sb="10" eb="12">
      <t>ヨウシキ</t>
    </rPh>
    <rPh sb="13" eb="14">
      <t>レイ</t>
    </rPh>
    <phoneticPr fontId="22"/>
  </si>
  <si>
    <t>【別紙-6】見積書の様式〈例〉</t>
    <rPh sb="1" eb="3">
      <t>ベッシ</t>
    </rPh>
    <rPh sb="6" eb="9">
      <t>ミツモリショ</t>
    </rPh>
    <rPh sb="10" eb="12">
      <t>ヨウシキ</t>
    </rPh>
    <rPh sb="13" eb="14">
      <t>レイ</t>
    </rPh>
    <phoneticPr fontId="22"/>
  </si>
  <si>
    <t>【別紙-5】見積書の様式〈例〉</t>
    <rPh sb="1" eb="3">
      <t>ベッシ</t>
    </rPh>
    <rPh sb="6" eb="9">
      <t>ミツモリショ</t>
    </rPh>
    <rPh sb="10" eb="12">
      <t>ヨウシキ</t>
    </rPh>
    <rPh sb="13" eb="14">
      <t>レイ</t>
    </rPh>
    <phoneticPr fontId="22"/>
  </si>
  <si>
    <t>【別紙-4】見積書の様式〈例〉</t>
    <rPh sb="1" eb="3">
      <t>ベッシ</t>
    </rPh>
    <rPh sb="6" eb="9">
      <t>ミツモリショ</t>
    </rPh>
    <rPh sb="10" eb="12">
      <t>ヨウシキ</t>
    </rPh>
    <rPh sb="13" eb="14">
      <t>レイ</t>
    </rPh>
    <phoneticPr fontId="22"/>
  </si>
  <si>
    <t>【別紙－3】見積書の様式〈例〉</t>
    <phoneticPr fontId="2"/>
  </si>
  <si>
    <t>【別紙-1】</t>
    <rPh sb="1" eb="3">
      <t>ベッシ</t>
    </rPh>
    <phoneticPr fontId="22"/>
  </si>
  <si>
    <t>【別紙-3-2】の記載例程度の構成で作成してください。</t>
    <phoneticPr fontId="2"/>
  </si>
  <si>
    <t>回</t>
    <rPh sb="0" eb="1">
      <t>カイ</t>
    </rPh>
    <phoneticPr fontId="2"/>
  </si>
  <si>
    <t>ダム監査廊内におけるボーリング作業台車（傾斜25°程度）を3m程度移動する１回当たりの歩掛</t>
    <rPh sb="2" eb="4">
      <t>カンサ</t>
    </rPh>
    <rPh sb="4" eb="5">
      <t>ロウ</t>
    </rPh>
    <rPh sb="5" eb="6">
      <t>ナイ</t>
    </rPh>
    <rPh sb="15" eb="17">
      <t>サギョウ</t>
    </rPh>
    <rPh sb="17" eb="19">
      <t>ダイシャ</t>
    </rPh>
    <rPh sb="20" eb="22">
      <t>ケイシャ</t>
    </rPh>
    <rPh sb="25" eb="27">
      <t>テイド</t>
    </rPh>
    <rPh sb="31" eb="33">
      <t>テイド</t>
    </rPh>
    <rPh sb="33" eb="35">
      <t>イドウ</t>
    </rPh>
    <rPh sb="38" eb="39">
      <t>カイ</t>
    </rPh>
    <rPh sb="39" eb="40">
      <t>ア</t>
    </rPh>
    <rPh sb="43" eb="45">
      <t>ブ</t>
    </rPh>
    <phoneticPr fontId="2"/>
  </si>
  <si>
    <t>ボーリング作業台車移動</t>
    <rPh sb="5" eb="7">
      <t>サギョウ</t>
    </rPh>
    <rPh sb="7" eb="9">
      <t>ダイシャ</t>
    </rPh>
    <rPh sb="9" eb="11">
      <t>イドウ</t>
    </rPh>
    <phoneticPr fontId="2"/>
  </si>
  <si>
    <t>参考図-7-2　参照</t>
    <rPh sb="0" eb="3">
      <t>サンコウズ</t>
    </rPh>
    <rPh sb="8" eb="10">
      <t>サンショウ</t>
    </rPh>
    <phoneticPr fontId="2"/>
  </si>
  <si>
    <t>参考図-7-1　参照</t>
    <rPh sb="0" eb="3">
      <t>サンコウズ</t>
    </rPh>
    <rPh sb="8" eb="10">
      <t>サンショウ</t>
    </rPh>
    <phoneticPr fontId="2"/>
  </si>
  <si>
    <t>上表に明示している構成は機構が想定しているものであり、貴社の仕様に変更して頂いても構いません。詳細は、参考図を参照してください。</t>
    <rPh sb="0" eb="2">
      <t>ジョウヒョウ</t>
    </rPh>
    <rPh sb="3" eb="5">
      <t>メイジ</t>
    </rPh>
    <rPh sb="9" eb="11">
      <t>コウセイ</t>
    </rPh>
    <rPh sb="12" eb="14">
      <t>キコウ</t>
    </rPh>
    <rPh sb="15" eb="17">
      <t>ソウテイ</t>
    </rPh>
    <rPh sb="27" eb="29">
      <t>キシャ</t>
    </rPh>
    <rPh sb="30" eb="32">
      <t>シヨウ</t>
    </rPh>
    <rPh sb="33" eb="35">
      <t>ヘンコウ</t>
    </rPh>
    <rPh sb="37" eb="38">
      <t>イタダ</t>
    </rPh>
    <phoneticPr fontId="2"/>
  </si>
  <si>
    <t>ボーリング作業台車用レール設置・損料・撤去にかかる100m当りの労務構成を記載してください。</t>
    <rPh sb="5" eb="7">
      <t>サギョウ</t>
    </rPh>
    <rPh sb="7" eb="9">
      <t>ダイシャ</t>
    </rPh>
    <rPh sb="9" eb="10">
      <t>ヨウ</t>
    </rPh>
    <rPh sb="13" eb="15">
      <t>セッチ</t>
    </rPh>
    <rPh sb="16" eb="18">
      <t>ソンリョウ</t>
    </rPh>
    <rPh sb="19" eb="21">
      <t>テッキョ</t>
    </rPh>
    <phoneticPr fontId="2"/>
  </si>
  <si>
    <t>（ロッドレール　2条）</t>
    <rPh sb="9" eb="10">
      <t>ジョウ</t>
    </rPh>
    <phoneticPr fontId="2"/>
  </si>
  <si>
    <t>ダム監査廊内におけるボーリング作業台車（傾斜25°程度）を３ｍ程度移動する１回当りの労務構成を記載してください。</t>
    <rPh sb="2" eb="4">
      <t>カンサ</t>
    </rPh>
    <rPh sb="4" eb="6">
      <t>ロウナイ</t>
    </rPh>
    <rPh sb="15" eb="17">
      <t>サギョウ</t>
    </rPh>
    <rPh sb="17" eb="19">
      <t>ダイシャ</t>
    </rPh>
    <rPh sb="20" eb="22">
      <t>ケイシャ</t>
    </rPh>
    <rPh sb="25" eb="27">
      <t>テイド</t>
    </rPh>
    <rPh sb="31" eb="33">
      <t>テイド</t>
    </rPh>
    <rPh sb="33" eb="35">
      <t>イドウ</t>
    </rPh>
    <rPh sb="38" eb="39">
      <t>カイ</t>
    </rPh>
    <phoneticPr fontId="2"/>
  </si>
  <si>
    <t>日</t>
    <rPh sb="0" eb="1">
      <t>ヒ</t>
    </rPh>
    <phoneticPr fontId="2"/>
  </si>
  <si>
    <t>7ヶ月使用　低速用</t>
    <rPh sb="2" eb="3">
      <t>ゲツ</t>
    </rPh>
    <rPh sb="3" eb="5">
      <t>シヨウ</t>
    </rPh>
    <rPh sb="6" eb="9">
      <t>テイソクヨウ</t>
    </rPh>
    <phoneticPr fontId="2"/>
  </si>
  <si>
    <t>　ウインチ</t>
    <phoneticPr fontId="2"/>
  </si>
  <si>
    <t>人</t>
    <rPh sb="0" eb="1">
      <t>ヒト</t>
    </rPh>
    <phoneticPr fontId="2"/>
  </si>
  <si>
    <t>　特殊作業員</t>
    <rPh sb="1" eb="3">
      <t>トクシュ</t>
    </rPh>
    <rPh sb="3" eb="6">
      <t>サギョウイン</t>
    </rPh>
    <phoneticPr fontId="2"/>
  </si>
  <si>
    <t>【人件費】</t>
    <rPh sb="1" eb="4">
      <t>ジンケンヒ</t>
    </rPh>
    <phoneticPr fontId="2"/>
  </si>
  <si>
    <t>（1回当たり）</t>
    <rPh sb="2" eb="3">
      <t>カイ</t>
    </rPh>
    <rPh sb="3" eb="4">
      <t>ア</t>
    </rPh>
    <phoneticPr fontId="2"/>
  </si>
  <si>
    <t>【別紙－3-2】見積書の様式〈例〉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</si>
</sst>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0"/>
    <numFmt numFmtId="177" formatCode="&quot;【見積歩掛 No.&quot;00&quot;】&quot;"/>
    <numFmt numFmtId="178" formatCode="&quot;【見積歩掛 No.&quot;0&quot;】&quot;"/>
    <numFmt numFmtId="179" formatCode="0.00_ "/>
    <numFmt numFmtId="180" formatCode="0_ "/>
    <numFmt numFmtId="181" formatCode="0_);[Red]\(0\)"/>
    <numFmt numFmtId="182" formatCode="#,##0_ ;[Red]\-#,##0\ "/>
    <numFmt numFmtId="183" formatCode="0.00_);[Red]\(0.00\)"/>
    <numFmt numFmtId="184" formatCode="0.0_);[Red]\(0.0\)"/>
  </numFmts>
  <fonts count="30" x14ac:knownFonts="1">
    <font>
      <sz val="10"/>
      <name val="Arial"/>
    </font>
    <font>
      <sz val="10"/>
      <name val="Arial"/>
      <family val="2"/>
    </font>
    <font>
      <sz val="6"/>
      <name val="ＭＳ Ｐゴシック"/>
      <family val="3"/>
      <charset val="128"/>
    </font>
    <font>
      <sz val="10"/>
      <name val="ＭＳ 明朝"/>
      <family val="1"/>
      <charset val="128"/>
    </font>
    <font>
      <sz val="9"/>
      <name val="ＭＳ ゴシック"/>
      <family val="3"/>
      <charset val="128"/>
    </font>
    <font>
      <sz val="18"/>
      <name val="ＭＳ ゴシック"/>
      <family val="3"/>
      <charset val="128"/>
    </font>
    <font>
      <sz val="11"/>
      <name val="ＭＳ Ｐゴシック"/>
      <family val="3"/>
      <charset val="128"/>
    </font>
    <font>
      <sz val="12"/>
      <name val="ＭＳ Ｐゴシック"/>
      <family val="3"/>
      <charset val="128"/>
    </font>
    <font>
      <sz val="10"/>
      <name val="Arial"/>
      <family val="2"/>
    </font>
    <font>
      <sz val="11"/>
      <color theme="1"/>
      <name val="游ゴシック"/>
      <family val="2"/>
      <scheme val="minor"/>
    </font>
    <font>
      <b/>
      <sz val="9"/>
      <name val="ＭＳ ゴシック"/>
      <family val="3"/>
      <charset val="128"/>
    </font>
    <font>
      <b/>
      <sz val="13"/>
      <color theme="3"/>
      <name val="游ゴシック"/>
      <family val="2"/>
      <charset val="128"/>
      <scheme val="minor"/>
    </font>
    <font>
      <sz val="10"/>
      <name val="ＭＳ ゴシック"/>
      <family val="3"/>
      <charset val="128"/>
    </font>
    <font>
      <sz val="8"/>
      <name val="ＭＳ ゴシック"/>
      <family val="3"/>
      <charset val="128"/>
    </font>
    <font>
      <b/>
      <sz val="9"/>
      <color theme="7"/>
      <name val="ＭＳ Ｐゴシック"/>
      <family val="3"/>
      <charset val="128"/>
    </font>
    <font>
      <sz val="9"/>
      <name val="ＭＳ Ｐゴシック"/>
      <family val="3"/>
      <charset val="128"/>
    </font>
    <font>
      <b/>
      <sz val="9"/>
      <color rgb="FFFF0000"/>
      <name val="ＭＳ Ｐゴシック"/>
      <family val="3"/>
      <charset val="128"/>
    </font>
    <font>
      <b/>
      <sz val="10"/>
      <name val="ＭＳ Ｐゴシック"/>
      <family val="3"/>
      <charset val="128"/>
    </font>
    <font>
      <b/>
      <sz val="9"/>
      <name val="ＭＳ Ｐゴシック"/>
      <family val="3"/>
      <charset val="128"/>
    </font>
    <font>
      <sz val="10"/>
      <name val="ＭＳ Ｐゴシック"/>
      <family val="3"/>
      <charset val="128"/>
    </font>
    <font>
      <sz val="8"/>
      <color rgb="FFFF0000"/>
      <name val="ＭＳ ゴシック"/>
      <family val="3"/>
      <charset val="128"/>
    </font>
    <font>
      <sz val="10"/>
      <color theme="1"/>
      <name val="HGｺﾞｼｯｸM"/>
      <family val="3"/>
      <charset val="128"/>
    </font>
    <font>
      <sz val="6"/>
      <name val="游ゴシック"/>
      <family val="3"/>
      <charset val="128"/>
      <scheme val="minor"/>
    </font>
    <font>
      <sz val="11"/>
      <color theme="1"/>
      <name val="HGｺﾞｼｯｸM"/>
      <family val="3"/>
      <charset val="128"/>
    </font>
    <font>
      <sz val="10"/>
      <name val="HGｺﾞｼｯｸM"/>
      <family val="3"/>
      <charset val="128"/>
    </font>
    <font>
      <sz val="10"/>
      <color theme="1"/>
      <name val="ＭＳ ゴシック"/>
      <family val="3"/>
      <charset val="128"/>
    </font>
    <font>
      <sz val="9"/>
      <color theme="1"/>
      <name val="ＭＳ ゴシック"/>
      <family val="3"/>
      <charset val="128"/>
    </font>
    <font>
      <b/>
      <sz val="9"/>
      <color theme="1"/>
      <name val="ＭＳ ゴシック"/>
      <family val="3"/>
      <charset val="128"/>
    </font>
    <font>
      <sz val="9"/>
      <color rgb="FFFF0000"/>
      <name val="ＭＳ ゴシック"/>
      <family val="3"/>
      <charset val="128"/>
    </font>
    <font>
      <sz val="9"/>
      <name val="ＭＳ Ｐ明朝"/>
      <family val="1"/>
      <charset val="128"/>
    </font>
  </fonts>
  <fills count="7">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28">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indexed="64"/>
      </left>
      <right style="thin">
        <color indexed="64"/>
      </right>
      <top style="thin">
        <color auto="1"/>
      </top>
      <bottom style="hair">
        <color indexed="64"/>
      </bottom>
      <diagonal/>
    </border>
    <border>
      <left/>
      <right/>
      <top/>
      <bottom style="thin">
        <color auto="1"/>
      </bottom>
      <diagonal/>
    </border>
    <border>
      <left style="thin">
        <color auto="1"/>
      </left>
      <right style="thin">
        <color auto="1"/>
      </right>
      <top style="hair">
        <color auto="1"/>
      </top>
      <bottom style="thin">
        <color indexed="64"/>
      </bottom>
      <diagonal/>
    </border>
    <border>
      <left style="thin">
        <color auto="1"/>
      </left>
      <right style="thin">
        <color auto="1"/>
      </right>
      <top style="hair">
        <color auto="1"/>
      </top>
      <bottom/>
      <diagonal/>
    </border>
    <border>
      <left style="thin">
        <color auto="1"/>
      </left>
      <right style="thin">
        <color auto="1"/>
      </right>
      <top/>
      <bottom style="thin">
        <color indexed="64"/>
      </bottom>
      <diagonal/>
    </border>
    <border>
      <left style="thin">
        <color indexed="64"/>
      </left>
      <right style="thin">
        <color indexed="64"/>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Dashed">
        <color auto="1"/>
      </left>
      <right/>
      <top style="mediumDashed">
        <color auto="1"/>
      </top>
      <bottom style="mediumDashed">
        <color auto="1"/>
      </bottom>
      <diagonal/>
    </border>
    <border>
      <left/>
      <right/>
      <top style="mediumDashed">
        <color auto="1"/>
      </top>
      <bottom style="mediumDashed">
        <color auto="1"/>
      </bottom>
      <diagonal/>
    </border>
    <border>
      <left/>
      <right style="mediumDashed">
        <color auto="1"/>
      </right>
      <top style="mediumDashed">
        <color auto="1"/>
      </top>
      <bottom style="mediumDash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9">
    <xf numFmtId="0" fontId="0" fillId="0" borderId="0">
      <alignment vertical="center"/>
    </xf>
    <xf numFmtId="38" fontId="1" fillId="0" borderId="0" applyFont="0" applyFill="0" applyBorder="0" applyAlignment="0" applyProtection="0">
      <alignment vertical="center"/>
    </xf>
    <xf numFmtId="0" fontId="3" fillId="0" borderId="1"/>
    <xf numFmtId="0" fontId="1" fillId="0" borderId="1">
      <alignment vertical="center"/>
    </xf>
    <xf numFmtId="38" fontId="1" fillId="0" borderId="1" applyFont="0" applyFill="0" applyBorder="0" applyAlignment="0" applyProtection="0">
      <alignment vertical="center"/>
    </xf>
    <xf numFmtId="0" fontId="6" fillId="0" borderId="1"/>
    <xf numFmtId="0" fontId="8" fillId="0" borderId="1">
      <alignment vertical="center"/>
    </xf>
    <xf numFmtId="0" fontId="9" fillId="0" borderId="1"/>
    <xf numFmtId="38" fontId="9" fillId="0" borderId="1" applyFont="0" applyFill="0" applyBorder="0" applyAlignment="0" applyProtection="0">
      <alignment vertical="center"/>
    </xf>
  </cellStyleXfs>
  <cellXfs count="367">
    <xf numFmtId="0" fontId="0" fillId="0" borderId="0" xfId="0">
      <alignment vertical="center"/>
    </xf>
    <xf numFmtId="0" fontId="4" fillId="0" borderId="2" xfId="0" applyFont="1" applyBorder="1" applyAlignment="1">
      <alignment horizontal="center" vertical="center"/>
    </xf>
    <xf numFmtId="38" fontId="4" fillId="0" borderId="2" xfId="1" applyFont="1" applyFill="1" applyBorder="1" applyAlignment="1">
      <alignment horizontal="center" vertical="center"/>
    </xf>
    <xf numFmtId="0" fontId="4" fillId="0" borderId="0" xfId="0" applyFont="1">
      <alignment vertical="center"/>
    </xf>
    <xf numFmtId="0" fontId="4" fillId="0" borderId="3" xfId="0" applyFont="1" applyBorder="1" applyAlignment="1">
      <alignment vertical="center" wrapText="1"/>
    </xf>
    <xf numFmtId="0" fontId="4" fillId="0" borderId="1" xfId="0" applyFont="1" applyBorder="1">
      <alignment vertical="center"/>
    </xf>
    <xf numFmtId="0" fontId="4" fillId="0" borderId="0" xfId="0" applyFont="1" applyAlignment="1">
      <alignment horizontal="left" vertical="center"/>
    </xf>
    <xf numFmtId="38" fontId="4" fillId="0" borderId="0" xfId="1" applyFont="1" applyFill="1" applyAlignment="1">
      <alignment vertical="center"/>
    </xf>
    <xf numFmtId="0" fontId="7" fillId="3" borderId="1" xfId="5" applyFont="1" applyFill="1" applyAlignment="1">
      <alignment vertical="center"/>
    </xf>
    <xf numFmtId="0" fontId="7" fillId="2" borderId="1" xfId="5" applyFont="1" applyFill="1" applyAlignment="1">
      <alignment horizontal="left" vertical="center"/>
    </xf>
    <xf numFmtId="0" fontId="4" fillId="0" borderId="4" xfId="0" applyFont="1" applyBorder="1">
      <alignment vertical="center"/>
    </xf>
    <xf numFmtId="0" fontId="4" fillId="0" borderId="0" xfId="0" applyFont="1" applyAlignment="1">
      <alignment horizontal="right" vertical="center"/>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4" xfId="0" applyFont="1" applyBorder="1" applyAlignment="1">
      <alignment horizontal="center" vertical="center"/>
    </xf>
    <xf numFmtId="38" fontId="10" fillId="4" borderId="4" xfId="1" applyFont="1" applyFill="1" applyBorder="1" applyAlignment="1">
      <alignment horizontal="right" vertical="center"/>
    </xf>
    <xf numFmtId="0" fontId="4" fillId="0" borderId="6" xfId="0" applyFont="1" applyBorder="1" applyAlignment="1">
      <alignment horizontal="center" vertical="center" wrapText="1"/>
    </xf>
    <xf numFmtId="0" fontId="4" fillId="0" borderId="6" xfId="0" applyFont="1" applyBorder="1" applyAlignment="1">
      <alignment horizontal="left" vertical="center" wrapText="1"/>
    </xf>
    <xf numFmtId="0" fontId="4" fillId="0" borderId="6" xfId="0" applyFont="1" applyBorder="1">
      <alignment vertical="center"/>
    </xf>
    <xf numFmtId="0" fontId="4" fillId="0" borderId="6" xfId="0" applyFont="1" applyBorder="1" applyAlignment="1">
      <alignment horizontal="center" vertical="center"/>
    </xf>
    <xf numFmtId="38" fontId="10" fillId="4" borderId="6" xfId="1" applyFont="1" applyFill="1" applyBorder="1" applyAlignment="1">
      <alignment horizontal="right" vertical="center"/>
    </xf>
    <xf numFmtId="0" fontId="4" fillId="0" borderId="0" xfId="0" applyFont="1" applyAlignment="1">
      <alignment horizontal="center" vertical="center"/>
    </xf>
    <xf numFmtId="0" fontId="4" fillId="0" borderId="6" xfId="0" applyFont="1" applyBorder="1" applyAlignment="1">
      <alignment vertical="center" wrapText="1"/>
    </xf>
    <xf numFmtId="0" fontId="4" fillId="0" borderId="1" xfId="3" applyFont="1" applyAlignment="1">
      <alignment horizontal="left" vertical="center"/>
    </xf>
    <xf numFmtId="0" fontId="4" fillId="0" borderId="1" xfId="3" applyFont="1">
      <alignment vertical="center"/>
    </xf>
    <xf numFmtId="0" fontId="4" fillId="0" borderId="1" xfId="3" applyFont="1" applyAlignment="1">
      <alignment horizontal="center" vertical="center"/>
    </xf>
    <xf numFmtId="38" fontId="4" fillId="0" borderId="1" xfId="4" applyFont="1" applyFill="1" applyAlignment="1">
      <alignment vertical="center"/>
    </xf>
    <xf numFmtId="0" fontId="4" fillId="0" borderId="1" xfId="3" applyFont="1" applyAlignment="1">
      <alignment horizontal="right" vertical="center"/>
    </xf>
    <xf numFmtId="0" fontId="4" fillId="0" borderId="2" xfId="3" applyFont="1" applyBorder="1" applyAlignment="1">
      <alignment horizontal="center" vertical="center"/>
    </xf>
    <xf numFmtId="38" fontId="4" fillId="0" borderId="2" xfId="4" applyFont="1" applyFill="1" applyBorder="1" applyAlignment="1">
      <alignment horizontal="center" vertical="center"/>
    </xf>
    <xf numFmtId="0" fontId="4" fillId="0" borderId="6" xfId="3" applyFont="1" applyBorder="1" applyAlignment="1">
      <alignment vertical="center" wrapText="1"/>
    </xf>
    <xf numFmtId="0" fontId="4" fillId="0" borderId="2" xfId="3" applyFont="1" applyBorder="1" applyAlignment="1">
      <alignment horizontal="center" vertical="center" wrapText="1"/>
    </xf>
    <xf numFmtId="0" fontId="4" fillId="0" borderId="2" xfId="3" applyFont="1" applyBorder="1" applyAlignment="1">
      <alignment horizontal="left" vertical="center" wrapText="1"/>
    </xf>
    <xf numFmtId="0" fontId="4" fillId="0" borderId="2" xfId="3" applyFont="1" applyBorder="1">
      <alignment vertical="center"/>
    </xf>
    <xf numFmtId="3" fontId="4" fillId="0" borderId="2" xfId="3" applyNumberFormat="1" applyFont="1" applyBorder="1" applyAlignment="1">
      <alignment horizontal="center" vertical="center"/>
    </xf>
    <xf numFmtId="38" fontId="10" fillId="4" borderId="2" xfId="4" applyFont="1" applyFill="1" applyBorder="1" applyAlignment="1">
      <alignment horizontal="right" vertical="center"/>
    </xf>
    <xf numFmtId="0" fontId="4" fillId="0" borderId="1" xfId="3" applyFont="1" applyBorder="1">
      <alignment vertical="center"/>
    </xf>
    <xf numFmtId="0" fontId="4" fillId="0" borderId="3" xfId="3" applyFont="1" applyBorder="1" applyAlignment="1">
      <alignment vertical="center" wrapText="1"/>
    </xf>
    <xf numFmtId="0" fontId="4" fillId="0" borderId="4" xfId="3" applyFont="1" applyBorder="1" applyAlignment="1">
      <alignment horizontal="center" vertical="center" wrapText="1"/>
    </xf>
    <xf numFmtId="0" fontId="4" fillId="0" borderId="4" xfId="3" applyFont="1" applyBorder="1" applyAlignment="1">
      <alignment horizontal="left" vertical="center" wrapText="1"/>
    </xf>
    <xf numFmtId="0" fontId="4" fillId="0" borderId="4" xfId="3" applyFont="1" applyBorder="1">
      <alignment vertical="center"/>
    </xf>
    <xf numFmtId="0" fontId="4" fillId="0" borderId="4" xfId="3" applyFont="1" applyBorder="1" applyAlignment="1">
      <alignment horizontal="center" vertical="center"/>
    </xf>
    <xf numFmtId="38" fontId="10" fillId="4" borderId="4" xfId="4" applyFont="1" applyFill="1" applyBorder="1" applyAlignment="1">
      <alignment horizontal="right" vertical="center"/>
    </xf>
    <xf numFmtId="0" fontId="4" fillId="0" borderId="7" xfId="3" applyFont="1" applyBorder="1" applyAlignment="1">
      <alignment vertical="center" wrapText="1"/>
    </xf>
    <xf numFmtId="0" fontId="4" fillId="0" borderId="3" xfId="3" applyFont="1" applyBorder="1" applyAlignment="1">
      <alignment horizontal="center" vertical="center" wrapText="1"/>
    </xf>
    <xf numFmtId="0" fontId="4" fillId="0" borderId="3" xfId="3" applyFont="1" applyBorder="1" applyAlignment="1">
      <alignment horizontal="left" vertical="center" wrapText="1"/>
    </xf>
    <xf numFmtId="0" fontId="4" fillId="0" borderId="3" xfId="3" applyFont="1" applyBorder="1">
      <alignment vertical="center"/>
    </xf>
    <xf numFmtId="0" fontId="4" fillId="0" borderId="3" xfId="3" applyFont="1" applyBorder="1" applyAlignment="1">
      <alignment horizontal="center" vertical="center"/>
    </xf>
    <xf numFmtId="38" fontId="10" fillId="4" borderId="3" xfId="4" applyFont="1" applyFill="1" applyBorder="1" applyAlignment="1">
      <alignment horizontal="right" vertical="center"/>
    </xf>
    <xf numFmtId="0" fontId="4" fillId="0" borderId="1" xfId="3" applyFont="1" applyAlignment="1">
      <alignment horizontal="center" vertical="center"/>
    </xf>
    <xf numFmtId="0" fontId="4" fillId="0" borderId="1" xfId="3" applyFont="1" applyAlignment="1">
      <alignment horizontal="center" vertical="center"/>
    </xf>
    <xf numFmtId="0" fontId="4" fillId="0" borderId="2" xfId="3" applyFont="1" applyBorder="1" applyAlignment="1">
      <alignment vertical="center" wrapText="1"/>
    </xf>
    <xf numFmtId="0" fontId="4" fillId="0" borderId="4" xfId="3" applyFont="1" applyBorder="1" applyAlignment="1">
      <alignment vertical="center" wrapText="1"/>
    </xf>
    <xf numFmtId="0" fontId="4" fillId="0" borderId="6" xfId="3" applyFont="1" applyBorder="1" applyAlignment="1">
      <alignment horizontal="center" vertical="center" wrapText="1"/>
    </xf>
    <xf numFmtId="0" fontId="4" fillId="0" borderId="6" xfId="3" applyFont="1" applyBorder="1" applyAlignment="1">
      <alignment horizontal="left" vertical="center" wrapText="1"/>
    </xf>
    <xf numFmtId="0" fontId="4" fillId="0" borderId="6" xfId="3" applyFont="1" applyBorder="1">
      <alignment vertical="center"/>
    </xf>
    <xf numFmtId="0" fontId="4" fillId="0" borderId="6" xfId="3" applyFont="1" applyBorder="1" applyAlignment="1">
      <alignment horizontal="center" vertical="center"/>
    </xf>
    <xf numFmtId="38" fontId="10" fillId="4" borderId="6" xfId="4" applyFont="1" applyFill="1" applyBorder="1" applyAlignment="1">
      <alignment horizontal="right" vertical="center"/>
    </xf>
    <xf numFmtId="0" fontId="4" fillId="0" borderId="8" xfId="3" applyFont="1" applyBorder="1" applyAlignment="1">
      <alignment horizontal="left" vertical="center" wrapText="1"/>
    </xf>
    <xf numFmtId="176" fontId="4" fillId="0" borderId="4" xfId="3" applyNumberFormat="1" applyFont="1" applyBorder="1" applyAlignment="1">
      <alignment horizontal="center" vertical="center"/>
    </xf>
    <xf numFmtId="176" fontId="4" fillId="0" borderId="3" xfId="3" applyNumberFormat="1" applyFont="1" applyBorder="1" applyAlignment="1">
      <alignment horizontal="center" vertical="center"/>
    </xf>
    <xf numFmtId="176" fontId="4" fillId="0" borderId="6" xfId="3" applyNumberFormat="1" applyFont="1" applyBorder="1" applyAlignment="1">
      <alignment horizontal="center" vertical="center"/>
    </xf>
    <xf numFmtId="0" fontId="4" fillId="0" borderId="1" xfId="3" applyFont="1" applyFill="1" applyAlignment="1">
      <alignment horizontal="left" vertical="center"/>
    </xf>
    <xf numFmtId="0" fontId="4" fillId="0" borderId="1" xfId="3" applyFont="1" applyFill="1" applyAlignment="1">
      <alignment vertical="center"/>
    </xf>
    <xf numFmtId="0" fontId="4" fillId="0" borderId="1" xfId="3" applyFont="1" applyFill="1" applyAlignment="1">
      <alignment horizontal="right" vertical="center"/>
    </xf>
    <xf numFmtId="0" fontId="5" fillId="0" borderId="5" xfId="3" applyFont="1" applyFill="1" applyBorder="1" applyAlignment="1">
      <alignment horizontal="center" vertical="center"/>
    </xf>
    <xf numFmtId="0" fontId="4" fillId="0" borderId="2" xfId="3" applyFont="1" applyFill="1" applyBorder="1" applyAlignment="1">
      <alignment horizontal="center" vertical="center"/>
    </xf>
    <xf numFmtId="38" fontId="4" fillId="0" borderId="2" xfId="4"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2" xfId="3" applyFont="1" applyFill="1" applyBorder="1" applyAlignment="1">
      <alignment horizontal="left" vertical="center" wrapText="1"/>
    </xf>
    <xf numFmtId="0" fontId="4" fillId="0" borderId="2" xfId="3" applyFont="1" applyFill="1" applyBorder="1" applyAlignment="1">
      <alignment vertical="center"/>
    </xf>
    <xf numFmtId="38" fontId="4" fillId="0" borderId="2" xfId="4" applyFont="1" applyFill="1" applyBorder="1" applyAlignment="1">
      <alignment horizontal="right" vertical="center"/>
    </xf>
    <xf numFmtId="0" fontId="4" fillId="0" borderId="1" xfId="3" applyFont="1" applyFill="1" applyBorder="1" applyAlignment="1">
      <alignment vertical="center"/>
    </xf>
    <xf numFmtId="0" fontId="12" fillId="0" borderId="2" xfId="2" applyFont="1" applyBorder="1" applyAlignment="1">
      <alignment vertical="center" wrapText="1"/>
    </xf>
    <xf numFmtId="0" fontId="5" fillId="0" borderId="1" xfId="3" applyFont="1" applyFill="1" applyBorder="1" applyAlignment="1">
      <alignment horizontal="center" vertical="center"/>
    </xf>
    <xf numFmtId="0" fontId="1" fillId="0" borderId="1" xfId="3" applyFont="1">
      <alignment vertical="center"/>
    </xf>
    <xf numFmtId="0" fontId="7" fillId="2" borderId="1" xfId="5" applyFont="1" applyFill="1" applyAlignment="1">
      <alignment vertical="center"/>
    </xf>
    <xf numFmtId="0" fontId="5" fillId="0" borderId="5" xfId="3" applyFont="1" applyFill="1" applyBorder="1" applyAlignment="1">
      <alignment horizontal="left" vertical="center"/>
    </xf>
    <xf numFmtId="0" fontId="3" fillId="2" borderId="1" xfId="5" applyFont="1" applyFill="1" applyBorder="1" applyAlignment="1">
      <alignment vertical="center"/>
    </xf>
    <xf numFmtId="0" fontId="3" fillId="5" borderId="1" xfId="5" applyFont="1" applyFill="1" applyBorder="1" applyAlignment="1">
      <alignment vertical="center"/>
    </xf>
    <xf numFmtId="0" fontId="15" fillId="2" borderId="1" xfId="5" applyFont="1" applyFill="1" applyAlignment="1">
      <alignment vertical="center"/>
    </xf>
    <xf numFmtId="0" fontId="15" fillId="5" borderId="1" xfId="5" applyFont="1" applyFill="1" applyAlignment="1">
      <alignment vertical="center"/>
    </xf>
    <xf numFmtId="0" fontId="17" fillId="2" borderId="1" xfId="5" applyFont="1" applyFill="1" applyAlignment="1">
      <alignment vertical="center"/>
    </xf>
    <xf numFmtId="0" fontId="15" fillId="3" borderId="1" xfId="5" applyFont="1" applyFill="1" applyAlignment="1">
      <alignment vertical="center"/>
    </xf>
    <xf numFmtId="0" fontId="13" fillId="0" borderId="1" xfId="3" applyFont="1" applyFill="1" applyBorder="1" applyAlignment="1">
      <alignment vertical="center"/>
    </xf>
    <xf numFmtId="178" fontId="18" fillId="3" borderId="1" xfId="5" applyNumberFormat="1" applyFont="1" applyFill="1" applyAlignment="1">
      <alignment vertical="center"/>
    </xf>
    <xf numFmtId="0" fontId="15" fillId="2" borderId="1" xfId="5" applyFont="1" applyFill="1" applyBorder="1" applyAlignment="1">
      <alignment horizontal="left" vertical="center" shrinkToFit="1"/>
    </xf>
    <xf numFmtId="9" fontId="15" fillId="2" borderId="1" xfId="5" applyNumberFormat="1" applyFont="1" applyFill="1" applyBorder="1" applyAlignment="1">
      <alignment horizontal="left" vertical="center" shrinkToFit="1"/>
    </xf>
    <xf numFmtId="0" fontId="15" fillId="2" borderId="1" xfId="5" applyFont="1" applyFill="1" applyBorder="1" applyAlignment="1">
      <alignment horizontal="center" vertical="center" shrinkToFit="1"/>
    </xf>
    <xf numFmtId="180" fontId="15" fillId="2" borderId="1" xfId="5" applyNumberFormat="1" applyFont="1" applyFill="1" applyBorder="1" applyAlignment="1">
      <alignment horizontal="right" vertical="center" shrinkToFit="1"/>
    </xf>
    <xf numFmtId="56" fontId="15" fillId="2" borderId="1" xfId="5" applyNumberFormat="1" applyFont="1" applyFill="1" applyBorder="1" applyAlignment="1">
      <alignment horizontal="left" vertical="center" shrinkToFit="1"/>
    </xf>
    <xf numFmtId="177" fontId="15" fillId="3" borderId="1" xfId="5" applyNumberFormat="1" applyFont="1" applyFill="1" applyBorder="1" applyAlignment="1">
      <alignment vertical="center"/>
    </xf>
    <xf numFmtId="0" fontId="15" fillId="3" borderId="1" xfId="5" applyNumberFormat="1" applyFont="1" applyFill="1" applyBorder="1" applyAlignment="1">
      <alignment vertical="center"/>
    </xf>
    <xf numFmtId="0" fontId="15" fillId="0" borderId="1" xfId="5" applyNumberFormat="1" applyFont="1" applyFill="1" applyBorder="1" applyAlignment="1">
      <alignment vertical="center"/>
    </xf>
    <xf numFmtId="0" fontId="15" fillId="0" borderId="1" xfId="5" applyFont="1" applyFill="1" applyBorder="1" applyAlignment="1">
      <alignment vertical="center"/>
    </xf>
    <xf numFmtId="177" fontId="15" fillId="0" borderId="1" xfId="5" applyNumberFormat="1" applyFont="1" applyFill="1" applyBorder="1" applyAlignment="1">
      <alignment vertical="center"/>
    </xf>
    <xf numFmtId="0" fontId="3" fillId="2" borderId="1" xfId="5" applyFont="1" applyFill="1" applyAlignment="1">
      <alignment vertical="center"/>
    </xf>
    <xf numFmtId="0" fontId="3" fillId="5" borderId="1" xfId="5" applyFont="1" applyFill="1" applyAlignment="1">
      <alignment vertical="center"/>
    </xf>
    <xf numFmtId="0" fontId="4" fillId="0" borderId="2" xfId="0" applyFont="1" applyBorder="1" applyAlignment="1">
      <alignment horizontal="center" vertical="center" wrapText="1"/>
    </xf>
    <xf numFmtId="0" fontId="15" fillId="3" borderId="1" xfId="5" applyNumberFormat="1" applyFont="1" applyFill="1" applyBorder="1" applyAlignment="1">
      <alignment horizontal="right" vertical="center"/>
    </xf>
    <xf numFmtId="178" fontId="15" fillId="3" borderId="1" xfId="5" applyNumberFormat="1" applyFont="1" applyFill="1" applyAlignment="1">
      <alignment horizontal="right" vertical="center"/>
    </xf>
    <xf numFmtId="38" fontId="4" fillId="0" borderId="0" xfId="1" applyFont="1" applyFill="1" applyAlignment="1">
      <alignment horizontal="center" vertical="center"/>
    </xf>
    <xf numFmtId="38" fontId="10" fillId="0" borderId="2" xfId="4" applyFont="1" applyFill="1" applyBorder="1" applyAlignment="1">
      <alignment horizontal="center" vertical="center"/>
    </xf>
    <xf numFmtId="0" fontId="13" fillId="0" borderId="2" xfId="3" applyFont="1" applyFill="1" applyBorder="1" applyAlignment="1">
      <alignment vertical="center" wrapText="1"/>
    </xf>
    <xf numFmtId="0" fontId="4" fillId="0" borderId="2" xfId="0" applyFont="1" applyBorder="1">
      <alignment vertical="center"/>
    </xf>
    <xf numFmtId="0" fontId="19" fillId="2" borderId="1" xfId="5" applyFont="1" applyFill="1" applyAlignment="1">
      <alignment horizontal="left" vertical="center"/>
    </xf>
    <xf numFmtId="0" fontId="12" fillId="0" borderId="5" xfId="0" applyFont="1" applyBorder="1" applyAlignment="1">
      <alignment horizontal="left" vertical="center"/>
    </xf>
    <xf numFmtId="0" fontId="13" fillId="0" borderId="8" xfId="3" applyFont="1" applyFill="1" applyBorder="1" applyAlignment="1">
      <alignment vertical="center" wrapText="1"/>
    </xf>
    <xf numFmtId="0" fontId="4" fillId="0" borderId="2" xfId="0" applyFont="1" applyBorder="1" applyAlignment="1">
      <alignment horizontal="center" vertical="center" wrapText="1"/>
    </xf>
    <xf numFmtId="0" fontId="4" fillId="0" borderId="2" xfId="3" applyFont="1" applyFill="1" applyBorder="1" applyAlignment="1">
      <alignment horizontal="left" vertical="center" wrapText="1"/>
    </xf>
    <xf numFmtId="38" fontId="10" fillId="0" borderId="2" xfId="4" applyFont="1" applyFill="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vertical="center" shrinkToFi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38" fontId="10" fillId="0" borderId="2" xfId="4" applyFont="1" applyFill="1" applyBorder="1" applyAlignment="1">
      <alignment horizontal="center" vertical="center"/>
    </xf>
    <xf numFmtId="38" fontId="4" fillId="0" borderId="2" xfId="1" applyFont="1" applyFill="1" applyBorder="1" applyAlignment="1">
      <alignment horizontal="center" vertical="center" wrapText="1"/>
    </xf>
    <xf numFmtId="38" fontId="10" fillId="0" borderId="2" xfId="4"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lignment vertical="center"/>
    </xf>
    <xf numFmtId="0" fontId="4" fillId="0" borderId="2" xfId="0" applyFont="1" applyFill="1" applyBorder="1" applyAlignment="1">
      <alignment vertical="center" wrapText="1"/>
    </xf>
    <xf numFmtId="38" fontId="10" fillId="0" borderId="2" xfId="4" applyFont="1" applyFill="1" applyBorder="1" applyAlignment="1">
      <alignment horizontal="center" vertical="center"/>
    </xf>
    <xf numFmtId="0" fontId="4" fillId="0" borderId="2" xfId="0" applyFont="1" applyBorder="1" applyAlignment="1">
      <alignment horizontal="center" vertical="center"/>
    </xf>
    <xf numFmtId="0" fontId="13" fillId="0" borderId="1" xfId="3" applyFont="1" applyFill="1" applyBorder="1" applyAlignment="1">
      <alignment vertical="center" wrapText="1"/>
    </xf>
    <xf numFmtId="0" fontId="4" fillId="0" borderId="2" xfId="0" applyFont="1" applyBorder="1" applyAlignment="1">
      <alignment horizontal="center" vertical="center"/>
    </xf>
    <xf numFmtId="38" fontId="10" fillId="0" borderId="2" xfId="4" applyFont="1" applyFill="1" applyBorder="1" applyAlignment="1">
      <alignment horizontal="center" vertical="center"/>
    </xf>
    <xf numFmtId="0" fontId="4" fillId="0" borderId="1" xfId="3" applyFont="1" applyFill="1" applyBorder="1" applyAlignment="1">
      <alignment horizontal="center" vertical="center"/>
    </xf>
    <xf numFmtId="0" fontId="13" fillId="0" borderId="11" xfId="3" applyFont="1" applyFill="1" applyBorder="1" applyAlignment="1">
      <alignment vertical="center" wrapText="1"/>
    </xf>
    <xf numFmtId="38" fontId="4" fillId="0" borderId="1" xfId="4" applyFont="1" applyFill="1" applyBorder="1" applyAlignment="1">
      <alignment horizontal="center" vertical="center"/>
    </xf>
    <xf numFmtId="38" fontId="10" fillId="0" borderId="1" xfId="4" applyFont="1" applyFill="1" applyBorder="1" applyAlignment="1">
      <alignment horizontal="right" vertical="center"/>
    </xf>
    <xf numFmtId="0" fontId="5" fillId="0" borderId="1" xfId="0" applyFont="1" applyBorder="1" applyAlignment="1">
      <alignment horizontal="center" vertical="center"/>
    </xf>
    <xf numFmtId="0" fontId="5" fillId="0" borderId="1" xfId="0" applyFont="1" applyBorder="1" applyAlignment="1">
      <alignment vertical="center"/>
    </xf>
    <xf numFmtId="0" fontId="4" fillId="0" borderId="2" xfId="0" applyFont="1" applyBorder="1" applyAlignment="1">
      <alignment horizontal="center" vertical="center"/>
    </xf>
    <xf numFmtId="1" fontId="4"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2" xfId="3" applyFont="1" applyFill="1" applyBorder="1" applyAlignment="1">
      <alignment horizontal="left" vertical="center" wrapText="1"/>
    </xf>
    <xf numFmtId="0" fontId="4" fillId="0" borderId="1" xfId="3" applyFont="1" applyFill="1" applyAlignment="1">
      <alignment horizontal="left" vertical="top"/>
    </xf>
    <xf numFmtId="0" fontId="21" fillId="0" borderId="1" xfId="7" applyFont="1" applyAlignment="1">
      <alignment vertical="center"/>
    </xf>
    <xf numFmtId="0" fontId="21" fillId="0" borderId="1" xfId="7" applyFont="1" applyAlignment="1">
      <alignment horizontal="center" vertical="center"/>
    </xf>
    <xf numFmtId="0" fontId="21" fillId="0" borderId="1" xfId="7" applyFont="1" applyAlignment="1">
      <alignment horizontal="left" vertical="center"/>
    </xf>
    <xf numFmtId="0" fontId="21" fillId="0" borderId="1" xfId="7" applyFont="1" applyBorder="1" applyAlignment="1">
      <alignment vertical="center"/>
    </xf>
    <xf numFmtId="0" fontId="21" fillId="0" borderId="1" xfId="7" quotePrefix="1" applyFont="1" applyBorder="1" applyAlignment="1">
      <alignment vertical="top"/>
    </xf>
    <xf numFmtId="0" fontId="23" fillId="0" borderId="1" xfId="7" applyFont="1" applyBorder="1"/>
    <xf numFmtId="0" fontId="21" fillId="0" borderId="1" xfId="7" quotePrefix="1" applyFont="1" applyBorder="1" applyAlignment="1">
      <alignment vertical="center"/>
    </xf>
    <xf numFmtId="0" fontId="24" fillId="0" borderId="1" xfId="7" applyFont="1" applyBorder="1" applyAlignment="1">
      <alignment vertical="center"/>
    </xf>
    <xf numFmtId="0" fontId="21" fillId="0" borderId="1" xfId="7" applyFont="1" applyBorder="1" applyAlignment="1">
      <alignment horizontal="left" vertical="center"/>
    </xf>
    <xf numFmtId="38" fontId="10" fillId="0" borderId="2" xfId="4" applyFont="1" applyFill="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38" fontId="10" fillId="0" borderId="2" xfId="4" applyFont="1" applyFill="1" applyBorder="1" applyAlignment="1">
      <alignment horizontal="center" vertical="center"/>
    </xf>
    <xf numFmtId="38" fontId="10" fillId="0" borderId="2" xfId="4" applyFont="1" applyFill="1" applyBorder="1" applyAlignment="1">
      <alignment horizontal="right" vertical="center"/>
    </xf>
    <xf numFmtId="0" fontId="12" fillId="0" borderId="1" xfId="7" applyFont="1" applyBorder="1" applyAlignment="1">
      <alignment vertical="center"/>
    </xf>
    <xf numFmtId="0" fontId="12" fillId="0" borderId="1" xfId="7" applyFont="1" applyAlignment="1">
      <alignment vertical="center"/>
    </xf>
    <xf numFmtId="0" fontId="25" fillId="0" borderId="1" xfId="7" applyFont="1" applyAlignment="1">
      <alignment vertical="center"/>
    </xf>
    <xf numFmtId="0" fontId="4" fillId="0" borderId="2" xfId="7" applyFont="1" applyBorder="1" applyAlignment="1">
      <alignment horizontal="center" vertical="center"/>
    </xf>
    <xf numFmtId="0" fontId="4" fillId="0" borderId="2" xfId="7" applyFont="1" applyBorder="1" applyAlignment="1">
      <alignment horizontal="center" vertical="center" wrapText="1"/>
    </xf>
    <xf numFmtId="0" fontId="26" fillId="0" borderId="1" xfId="7" applyFont="1" applyAlignment="1">
      <alignment vertical="center"/>
    </xf>
    <xf numFmtId="0" fontId="10" fillId="0" borderId="11" xfId="7" applyFont="1" applyBorder="1" applyAlignment="1">
      <alignment vertical="center"/>
    </xf>
    <xf numFmtId="0" fontId="10" fillId="0" borderId="13" xfId="7" applyFont="1" applyBorder="1" applyAlignment="1">
      <alignment horizontal="left" vertical="center"/>
    </xf>
    <xf numFmtId="0" fontId="10" fillId="0" borderId="13" xfId="7" applyFont="1" applyBorder="1" applyAlignment="1">
      <alignment horizontal="center" vertical="center"/>
    </xf>
    <xf numFmtId="0" fontId="10" fillId="0" borderId="13" xfId="7" applyFont="1" applyBorder="1" applyAlignment="1">
      <alignment vertical="center"/>
    </xf>
    <xf numFmtId="0" fontId="10" fillId="0" borderId="12" xfId="7" applyFont="1" applyBorder="1" applyAlignment="1">
      <alignment horizontal="center" vertical="center"/>
    </xf>
    <xf numFmtId="0" fontId="27" fillId="0" borderId="1" xfId="7" applyFont="1" applyAlignment="1">
      <alignment vertical="center"/>
    </xf>
    <xf numFmtId="0" fontId="4" fillId="0" borderId="13" xfId="7" applyFont="1" applyBorder="1" applyAlignment="1">
      <alignment horizontal="left" vertical="center"/>
    </xf>
    <xf numFmtId="0" fontId="4" fillId="0" borderId="12" xfId="7" applyFont="1" applyBorder="1" applyAlignment="1">
      <alignment horizontal="left" vertical="center"/>
    </xf>
    <xf numFmtId="181" fontId="4" fillId="0" borderId="2" xfId="7" applyNumberFormat="1" applyFont="1" applyBorder="1" applyAlignment="1">
      <alignment vertical="center"/>
    </xf>
    <xf numFmtId="0" fontId="4" fillId="0" borderId="20" xfId="7" applyFont="1" applyBorder="1" applyAlignment="1">
      <alignment vertical="center"/>
    </xf>
    <xf numFmtId="0" fontId="4" fillId="0" borderId="11" xfId="7" applyFont="1" applyBorder="1" applyAlignment="1">
      <alignment horizontal="left" vertical="center"/>
    </xf>
    <xf numFmtId="0" fontId="4" fillId="0" borderId="13" xfId="7" applyFont="1" applyBorder="1" applyAlignment="1">
      <alignment vertical="center"/>
    </xf>
    <xf numFmtId="0" fontId="4" fillId="0" borderId="2" xfId="7" applyFont="1" applyBorder="1" applyAlignment="1">
      <alignment vertical="center"/>
    </xf>
    <xf numFmtId="0" fontId="28" fillId="0" borderId="1" xfId="7" applyFont="1" applyAlignment="1">
      <alignment vertical="center"/>
    </xf>
    <xf numFmtId="0" fontId="4" fillId="0" borderId="2" xfId="7" applyFont="1" applyBorder="1" applyAlignment="1">
      <alignment horizontal="left" vertical="center"/>
    </xf>
    <xf numFmtId="0" fontId="4" fillId="0" borderId="12" xfId="7" applyFont="1" applyBorder="1" applyAlignment="1">
      <alignment vertical="center"/>
    </xf>
    <xf numFmtId="0" fontId="13" fillId="0" borderId="2" xfId="7" applyFont="1" applyBorder="1" applyAlignment="1">
      <alignment vertical="center"/>
    </xf>
    <xf numFmtId="0" fontId="4" fillId="0" borderId="21" xfId="7" applyFont="1" applyBorder="1" applyAlignment="1">
      <alignment vertical="center"/>
    </xf>
    <xf numFmtId="0" fontId="4" fillId="0" borderId="22" xfId="7" applyFont="1" applyBorder="1" applyAlignment="1">
      <alignment vertical="center"/>
    </xf>
    <xf numFmtId="0" fontId="4" fillId="0" borderId="23" xfId="7" applyFont="1" applyBorder="1" applyAlignment="1">
      <alignment vertical="center"/>
    </xf>
    <xf numFmtId="0" fontId="4" fillId="0" borderId="24" xfId="7" quotePrefix="1" applyFont="1" applyBorder="1" applyAlignment="1">
      <alignment horizontal="center" vertical="center"/>
    </xf>
    <xf numFmtId="0" fontId="4" fillId="0" borderId="1" xfId="7" applyFont="1" applyAlignment="1">
      <alignment vertical="center"/>
    </xf>
    <xf numFmtId="0" fontId="4" fillId="0" borderId="25" xfId="7" applyFont="1" applyBorder="1" applyAlignment="1">
      <alignment vertical="center"/>
    </xf>
    <xf numFmtId="0" fontId="4" fillId="0" borderId="24" xfId="7" quotePrefix="1" applyFont="1" applyBorder="1" applyAlignment="1">
      <alignment vertical="center"/>
    </xf>
    <xf numFmtId="0" fontId="4" fillId="0" borderId="1" xfId="7" applyFont="1" applyBorder="1" applyAlignment="1">
      <alignment horizontal="center" vertical="center"/>
    </xf>
    <xf numFmtId="0" fontId="4" fillId="0" borderId="1" xfId="7" applyFont="1" applyBorder="1" applyAlignment="1">
      <alignment vertical="center"/>
    </xf>
    <xf numFmtId="0" fontId="12" fillId="0" borderId="24" xfId="7" applyFont="1" applyBorder="1" applyAlignment="1">
      <alignment vertical="center"/>
    </xf>
    <xf numFmtId="0" fontId="4" fillId="0" borderId="1" xfId="7" applyFont="1" applyFill="1" applyBorder="1" applyAlignment="1">
      <alignment horizontal="center" vertical="center"/>
    </xf>
    <xf numFmtId="0" fontId="4" fillId="0" borderId="24" xfId="7" applyFont="1" applyBorder="1" applyAlignment="1">
      <alignment vertical="center"/>
    </xf>
    <xf numFmtId="0" fontId="4" fillId="0" borderId="1" xfId="7" applyFont="1" applyAlignment="1">
      <alignment horizontal="center" vertical="center"/>
    </xf>
    <xf numFmtId="0" fontId="4" fillId="0" borderId="1" xfId="7" applyFont="1" applyAlignment="1">
      <alignment horizontal="left" vertical="center" wrapText="1"/>
    </xf>
    <xf numFmtId="0" fontId="4" fillId="0" borderId="1" xfId="7" applyFont="1" applyAlignment="1">
      <alignment vertical="center" wrapText="1"/>
    </xf>
    <xf numFmtId="0" fontId="4" fillId="0" borderId="25" xfId="7" applyFont="1" applyBorder="1" applyAlignment="1">
      <alignment vertical="center" wrapText="1"/>
    </xf>
    <xf numFmtId="0" fontId="4" fillId="0" borderId="1" xfId="7" applyFont="1" applyAlignment="1">
      <alignment horizontal="left" vertical="center"/>
    </xf>
    <xf numFmtId="0" fontId="4" fillId="0" borderId="25" xfId="7" applyFont="1" applyBorder="1" applyAlignment="1">
      <alignment horizontal="left" vertical="center"/>
    </xf>
    <xf numFmtId="180" fontId="4" fillId="0" borderId="1" xfId="8" applyNumberFormat="1" applyFont="1" applyFill="1" applyBorder="1" applyAlignment="1">
      <alignment vertical="center"/>
    </xf>
    <xf numFmtId="180" fontId="29" fillId="0" borderId="1" xfId="8" applyNumberFormat="1" applyFont="1" applyFill="1" applyBorder="1" applyAlignment="1">
      <alignment vertical="center"/>
    </xf>
    <xf numFmtId="180" fontId="29" fillId="0" borderId="25" xfId="8" applyNumberFormat="1" applyFont="1" applyFill="1" applyBorder="1" applyAlignment="1">
      <alignment vertical="center"/>
    </xf>
    <xf numFmtId="0" fontId="4" fillId="5" borderId="1" xfId="7" applyFont="1" applyFill="1" applyAlignment="1">
      <alignment vertical="center"/>
    </xf>
    <xf numFmtId="0" fontId="4" fillId="5" borderId="1" xfId="7" applyFont="1" applyFill="1" applyAlignment="1">
      <alignment horizontal="left" vertical="center"/>
    </xf>
    <xf numFmtId="180" fontId="4" fillId="5" borderId="1" xfId="8" applyNumberFormat="1" applyFont="1" applyFill="1" applyBorder="1" applyAlignment="1">
      <alignment vertical="center"/>
    </xf>
    <xf numFmtId="180" fontId="29" fillId="5" borderId="1" xfId="8" applyNumberFormat="1" applyFont="1" applyFill="1" applyBorder="1" applyAlignment="1">
      <alignment vertical="center"/>
    </xf>
    <xf numFmtId="180" fontId="29" fillId="5" borderId="25" xfId="8" applyNumberFormat="1" applyFont="1" applyFill="1" applyBorder="1" applyAlignment="1">
      <alignment vertical="center"/>
    </xf>
    <xf numFmtId="182" fontId="29" fillId="5" borderId="1" xfId="8" applyNumberFormat="1" applyFont="1" applyFill="1" applyBorder="1" applyAlignment="1">
      <alignment vertical="center"/>
    </xf>
    <xf numFmtId="182" fontId="29" fillId="5" borderId="25" xfId="8" applyNumberFormat="1" applyFont="1" applyFill="1" applyBorder="1" applyAlignment="1">
      <alignment vertical="center"/>
    </xf>
    <xf numFmtId="182" fontId="4" fillId="5" borderId="1" xfId="8" applyNumberFormat="1" applyFont="1" applyFill="1" applyBorder="1" applyAlignment="1">
      <alignment vertical="center"/>
    </xf>
    <xf numFmtId="0" fontId="4" fillId="5" borderId="1" xfId="7" applyFont="1" applyFill="1" applyAlignment="1">
      <alignment horizontal="left" vertical="center" wrapText="1"/>
    </xf>
    <xf numFmtId="0" fontId="29" fillId="5" borderId="1" xfId="7" applyFont="1" applyFill="1" applyAlignment="1">
      <alignment horizontal="center" vertical="center"/>
    </xf>
    <xf numFmtId="0" fontId="29" fillId="5" borderId="25" xfId="7" applyFont="1" applyFill="1" applyBorder="1" applyAlignment="1">
      <alignment horizontal="center" vertical="center"/>
    </xf>
    <xf numFmtId="0" fontId="4" fillId="5" borderId="25" xfId="7" applyFont="1" applyFill="1" applyBorder="1" applyAlignment="1">
      <alignment vertical="center"/>
    </xf>
    <xf numFmtId="0" fontId="4" fillId="5" borderId="1" xfId="7" applyFont="1" applyFill="1" applyBorder="1" applyAlignment="1">
      <alignment vertical="center"/>
    </xf>
    <xf numFmtId="0" fontId="4" fillId="0" borderId="26" xfId="7" applyFont="1" applyBorder="1" applyAlignment="1">
      <alignment vertical="center"/>
    </xf>
    <xf numFmtId="0" fontId="4" fillId="0" borderId="5" xfId="7" applyFont="1" applyBorder="1" applyAlignment="1">
      <alignment vertical="center"/>
    </xf>
    <xf numFmtId="0" fontId="4" fillId="5" borderId="5" xfId="7" applyFont="1" applyFill="1" applyBorder="1" applyAlignment="1">
      <alignment vertical="center"/>
    </xf>
    <xf numFmtId="0" fontId="4" fillId="5" borderId="27" xfId="7" applyFont="1" applyFill="1" applyBorder="1" applyAlignment="1">
      <alignment vertical="center"/>
    </xf>
    <xf numFmtId="0" fontId="4" fillId="6" borderId="1" xfId="7" applyFont="1" applyFill="1" applyBorder="1" applyAlignment="1">
      <alignment vertical="center"/>
    </xf>
    <xf numFmtId="0" fontId="4" fillId="6" borderId="25" xfId="7" applyFont="1" applyFill="1" applyBorder="1" applyAlignment="1">
      <alignment vertical="center"/>
    </xf>
    <xf numFmtId="0" fontId="4" fillId="0" borderId="24" xfId="7" applyFont="1" applyFill="1" applyBorder="1" applyAlignment="1">
      <alignment vertical="center"/>
    </xf>
    <xf numFmtId="0" fontId="28" fillId="0" borderId="1" xfId="7" applyFont="1" applyFill="1" applyAlignment="1">
      <alignment vertical="center"/>
    </xf>
    <xf numFmtId="0" fontId="4" fillId="0" borderId="1" xfId="7" applyFont="1" applyFill="1" applyBorder="1" applyAlignment="1">
      <alignment horizontal="left" vertical="center"/>
    </xf>
    <xf numFmtId="0" fontId="4" fillId="0" borderId="1" xfId="7" applyFont="1" applyFill="1" applyBorder="1" applyAlignment="1">
      <alignment vertical="center"/>
    </xf>
    <xf numFmtId="0" fontId="4" fillId="0" borderId="25" xfId="7" applyFont="1" applyFill="1" applyBorder="1" applyAlignment="1">
      <alignment vertical="center"/>
    </xf>
    <xf numFmtId="0" fontId="26" fillId="0" borderId="1" xfId="7" applyFont="1" applyFill="1" applyAlignment="1">
      <alignment vertical="center"/>
    </xf>
    <xf numFmtId="0" fontId="4" fillId="0" borderId="1" xfId="7" applyFont="1" applyFill="1" applyAlignment="1">
      <alignment vertical="center"/>
    </xf>
    <xf numFmtId="0" fontId="26" fillId="0" borderId="24" xfId="7" applyFont="1" applyBorder="1" applyAlignment="1">
      <alignment vertical="center"/>
    </xf>
    <xf numFmtId="0" fontId="26" fillId="0" borderId="25" xfId="7" applyFont="1" applyBorder="1" applyAlignment="1">
      <alignment vertical="center"/>
    </xf>
    <xf numFmtId="0" fontId="26" fillId="0" borderId="1" xfId="7" applyFont="1" applyAlignment="1">
      <alignment horizontal="center" vertical="center"/>
    </xf>
    <xf numFmtId="183" fontId="4" fillId="0" borderId="2" xfId="7" applyNumberFormat="1" applyFont="1" applyBorder="1" applyAlignment="1">
      <alignment vertical="center"/>
    </xf>
    <xf numFmtId="0" fontId="4" fillId="0" borderId="1" xfId="7" applyFont="1" applyAlignment="1">
      <alignment vertical="top" wrapText="1"/>
    </xf>
    <xf numFmtId="0" fontId="4" fillId="0" borderId="25" xfId="7" applyFont="1" applyBorder="1" applyAlignment="1">
      <alignment vertical="top" wrapText="1"/>
    </xf>
    <xf numFmtId="0" fontId="4" fillId="0" borderId="1" xfId="7" applyFont="1" applyBorder="1" applyAlignment="1">
      <alignment horizontal="left" vertical="center"/>
    </xf>
    <xf numFmtId="0" fontId="4" fillId="5" borderId="24" xfId="7" applyFont="1" applyFill="1" applyBorder="1" applyAlignment="1">
      <alignment vertical="center"/>
    </xf>
    <xf numFmtId="0" fontId="4" fillId="5" borderId="1" xfId="7" applyFont="1" applyFill="1" applyBorder="1" applyAlignment="1">
      <alignment horizontal="left" vertical="center"/>
    </xf>
    <xf numFmtId="0" fontId="4" fillId="5" borderId="1" xfId="7" applyFont="1" applyFill="1" applyBorder="1" applyAlignment="1">
      <alignment horizontal="left" vertical="center" wrapText="1"/>
    </xf>
    <xf numFmtId="0" fontId="29" fillId="5" borderId="1" xfId="7" applyFont="1" applyFill="1" applyBorder="1" applyAlignment="1">
      <alignment horizontal="center" vertical="center"/>
    </xf>
    <xf numFmtId="0" fontId="26" fillId="0" borderId="1" xfId="7" applyFont="1" applyBorder="1" applyAlignment="1">
      <alignment vertical="center"/>
    </xf>
    <xf numFmtId="0" fontId="4" fillId="0" borderId="1" xfId="7" applyFont="1" applyFill="1" applyAlignment="1">
      <alignment horizontal="left" vertical="center"/>
    </xf>
    <xf numFmtId="182" fontId="29" fillId="0" borderId="1" xfId="8" applyNumberFormat="1" applyFont="1" applyFill="1" applyBorder="1" applyAlignment="1">
      <alignment vertical="center"/>
    </xf>
    <xf numFmtId="182" fontId="29" fillId="0" borderId="25" xfId="8" applyNumberFormat="1" applyFont="1" applyFill="1" applyBorder="1" applyAlignment="1">
      <alignment vertical="center"/>
    </xf>
    <xf numFmtId="182" fontId="4" fillId="0" borderId="1" xfId="8" applyNumberFormat="1" applyFont="1" applyFill="1" applyBorder="1" applyAlignment="1">
      <alignment vertical="center"/>
    </xf>
    <xf numFmtId="0" fontId="4" fillId="0" borderId="1" xfId="7" applyFont="1" applyFill="1" applyAlignment="1">
      <alignment horizontal="left" vertical="center" wrapText="1"/>
    </xf>
    <xf numFmtId="0" fontId="29" fillId="0" borderId="1" xfId="7" applyFont="1" applyFill="1" applyAlignment="1">
      <alignment horizontal="center" vertical="center"/>
    </xf>
    <xf numFmtId="0" fontId="29" fillId="0" borderId="25" xfId="7" applyFont="1" applyFill="1" applyBorder="1" applyAlignment="1">
      <alignment horizontal="center" vertical="center"/>
    </xf>
    <xf numFmtId="0" fontId="4" fillId="6" borderId="1" xfId="7" applyFont="1" applyFill="1" applyAlignment="1">
      <alignment vertical="center"/>
    </xf>
    <xf numFmtId="184" fontId="4" fillId="0" borderId="2" xfId="7" applyNumberFormat="1" applyFont="1" applyBorder="1" applyAlignment="1">
      <alignment vertical="center"/>
    </xf>
    <xf numFmtId="0" fontId="26" fillId="0" borderId="2" xfId="7" applyFont="1" applyBorder="1" applyAlignment="1">
      <alignment horizontal="center" vertical="center"/>
    </xf>
    <xf numFmtId="0" fontId="26" fillId="0" borderId="2" xfId="7" applyFont="1" applyBorder="1" applyAlignment="1">
      <alignment horizontal="center" vertical="center" wrapText="1"/>
    </xf>
    <xf numFmtId="0" fontId="27" fillId="0" borderId="11" xfId="7" applyFont="1" applyBorder="1" applyAlignment="1">
      <alignment vertical="center"/>
    </xf>
    <xf numFmtId="0" fontId="27" fillId="0" borderId="13" xfId="7" applyFont="1" applyBorder="1" applyAlignment="1">
      <alignment horizontal="left" vertical="center"/>
    </xf>
    <xf numFmtId="0" fontId="27" fillId="0" borderId="13" xfId="7" applyFont="1" applyBorder="1" applyAlignment="1">
      <alignment horizontal="center" vertical="center"/>
    </xf>
    <xf numFmtId="0" fontId="27" fillId="0" borderId="13" xfId="7" applyFont="1" applyBorder="1" applyAlignment="1">
      <alignment vertical="center"/>
    </xf>
    <xf numFmtId="0" fontId="27" fillId="0" borderId="12" xfId="7" applyFont="1" applyFill="1" applyBorder="1" applyAlignment="1">
      <alignment horizontal="center" vertical="center"/>
    </xf>
    <xf numFmtId="0" fontId="26" fillId="0" borderId="13" xfId="7" applyFont="1" applyBorder="1" applyAlignment="1">
      <alignment horizontal="left" vertical="center"/>
    </xf>
    <xf numFmtId="0" fontId="26" fillId="0" borderId="12" xfId="7" applyFont="1" applyBorder="1" applyAlignment="1">
      <alignment horizontal="left" vertical="center"/>
    </xf>
    <xf numFmtId="183" fontId="26" fillId="0" borderId="2" xfId="7" applyNumberFormat="1" applyFont="1" applyBorder="1" applyAlignment="1">
      <alignment vertical="center"/>
    </xf>
    <xf numFmtId="0" fontId="26" fillId="0" borderId="20" xfId="7" applyFont="1" applyBorder="1" applyAlignment="1">
      <alignment vertical="center"/>
    </xf>
    <xf numFmtId="0" fontId="26" fillId="0" borderId="11" xfId="7" applyFont="1" applyBorder="1" applyAlignment="1">
      <alignment horizontal="left" vertical="center"/>
    </xf>
    <xf numFmtId="0" fontId="26" fillId="0" borderId="13" xfId="7" applyFont="1" applyBorder="1" applyAlignment="1">
      <alignment vertical="center"/>
    </xf>
    <xf numFmtId="184" fontId="26" fillId="0" borderId="2" xfId="7" applyNumberFormat="1" applyFont="1" applyBorder="1" applyAlignment="1">
      <alignment vertical="center"/>
    </xf>
    <xf numFmtId="0" fontId="26" fillId="0" borderId="2" xfId="7" applyFont="1" applyBorder="1" applyAlignment="1">
      <alignment vertical="center"/>
    </xf>
    <xf numFmtId="0" fontId="26" fillId="0" borderId="2" xfId="7" applyFont="1" applyBorder="1" applyAlignment="1">
      <alignment horizontal="left" vertical="center"/>
    </xf>
    <xf numFmtId="181" fontId="26" fillId="0" borderId="2" xfId="7" applyNumberFormat="1" applyFont="1" applyBorder="1" applyAlignment="1">
      <alignment vertical="center"/>
    </xf>
    <xf numFmtId="0" fontId="26" fillId="0" borderId="21" xfId="7" applyFont="1" applyBorder="1" applyAlignment="1">
      <alignment vertical="center"/>
    </xf>
    <xf numFmtId="0" fontId="26" fillId="0" borderId="22" xfId="7" applyFont="1" applyBorder="1" applyAlignment="1">
      <alignment vertical="center"/>
    </xf>
    <xf numFmtId="0" fontId="26" fillId="0" borderId="23" xfId="7" applyFont="1" applyBorder="1" applyAlignment="1">
      <alignment vertical="center"/>
    </xf>
    <xf numFmtId="0" fontId="26" fillId="0" borderId="24" xfId="7" quotePrefix="1" applyFont="1" applyBorder="1" applyAlignment="1">
      <alignment horizontal="center" vertical="center"/>
    </xf>
    <xf numFmtId="0" fontId="26" fillId="0" borderId="24" xfId="7" quotePrefix="1" applyFont="1" applyBorder="1" applyAlignment="1">
      <alignment vertical="center"/>
    </xf>
    <xf numFmtId="0" fontId="25" fillId="0" borderId="24" xfId="7" applyFont="1" applyBorder="1" applyAlignment="1">
      <alignment vertical="center"/>
    </xf>
    <xf numFmtId="0" fontId="26" fillId="0" borderId="1" xfId="7" applyFont="1" applyAlignment="1">
      <alignment horizontal="left" vertical="center" wrapText="1"/>
    </xf>
    <xf numFmtId="0" fontId="26" fillId="0" borderId="1" xfId="7" applyFont="1" applyAlignment="1">
      <alignment horizontal="left" vertical="center"/>
    </xf>
    <xf numFmtId="0" fontId="26" fillId="0" borderId="25" xfId="7" applyFont="1" applyBorder="1" applyAlignment="1">
      <alignment horizontal="left" vertical="center"/>
    </xf>
    <xf numFmtId="0" fontId="26" fillId="5" borderId="1" xfId="7" applyFont="1" applyFill="1" applyAlignment="1">
      <alignment horizontal="left" vertical="center"/>
    </xf>
    <xf numFmtId="0" fontId="26" fillId="5" borderId="1" xfId="7" applyFont="1" applyFill="1" applyAlignment="1">
      <alignment horizontal="left" vertical="center" wrapText="1"/>
    </xf>
    <xf numFmtId="0" fontId="26" fillId="5" borderId="25" xfId="7" applyFont="1" applyFill="1" applyBorder="1" applyAlignment="1">
      <alignment vertical="center"/>
    </xf>
    <xf numFmtId="0" fontId="26" fillId="6" borderId="1" xfId="7" applyFont="1" applyFill="1" applyAlignment="1">
      <alignment vertical="center"/>
    </xf>
    <xf numFmtId="0" fontId="26" fillId="6" borderId="25" xfId="7" applyFont="1" applyFill="1" applyBorder="1" applyAlignment="1">
      <alignment vertical="center"/>
    </xf>
    <xf numFmtId="0" fontId="26" fillId="0" borderId="1" xfId="7" applyFont="1" applyBorder="1" applyAlignment="1">
      <alignment horizontal="center" vertical="center"/>
    </xf>
    <xf numFmtId="38" fontId="10" fillId="0" borderId="2" xfId="4" applyFont="1" applyFill="1" applyBorder="1" applyAlignment="1">
      <alignment horizontal="center" vertical="center"/>
    </xf>
    <xf numFmtId="0" fontId="4" fillId="0" borderId="2" xfId="3" applyFont="1" applyFill="1" applyBorder="1" applyAlignment="1">
      <alignment horizontal="left" vertical="center" wrapText="1"/>
    </xf>
    <xf numFmtId="0" fontId="4" fillId="0" borderId="1" xfId="3" applyFont="1" applyFill="1" applyBorder="1" applyAlignment="1">
      <alignment horizontal="center" vertical="center"/>
    </xf>
    <xf numFmtId="0" fontId="4" fillId="0" borderId="2" xfId="0" applyFont="1" applyBorder="1" applyAlignment="1">
      <alignment vertical="center" wrapText="1"/>
    </xf>
    <xf numFmtId="0" fontId="19" fillId="0" borderId="2" xfId="0" applyFont="1" applyBorder="1" applyAlignment="1">
      <alignment horizontal="left" vertical="center"/>
    </xf>
    <xf numFmtId="0" fontId="4" fillId="0" borderId="2" xfId="3" applyFont="1" applyFill="1" applyBorder="1" applyAlignment="1">
      <alignment horizontal="left" vertical="center" wrapText="1"/>
    </xf>
    <xf numFmtId="38" fontId="10" fillId="0" borderId="2" xfId="4" applyFont="1" applyFill="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1" xfId="3" applyFont="1" applyFill="1" applyBorder="1" applyAlignment="1">
      <alignment horizontal="center" vertical="center"/>
    </xf>
    <xf numFmtId="0" fontId="4" fillId="0" borderId="1" xfId="0" applyFont="1" applyBorder="1" applyAlignment="1">
      <alignment horizontal="left" vertical="center"/>
    </xf>
    <xf numFmtId="38" fontId="4" fillId="0" borderId="1" xfId="1" applyFont="1" applyFill="1" applyBorder="1" applyAlignment="1">
      <alignment vertical="center"/>
    </xf>
    <xf numFmtId="38" fontId="4" fillId="0" borderId="1" xfId="1" applyFont="1" applyFill="1" applyBorder="1" applyAlignment="1">
      <alignment horizontal="center" vertical="center"/>
    </xf>
    <xf numFmtId="0" fontId="28" fillId="0" borderId="1" xfId="7" applyFont="1" applyBorder="1" applyAlignment="1">
      <alignment vertical="center"/>
    </xf>
    <xf numFmtId="0" fontId="25" fillId="0" borderId="1" xfId="7" applyFont="1" applyBorder="1" applyAlignment="1">
      <alignment vertical="center"/>
    </xf>
    <xf numFmtId="0" fontId="26" fillId="0" borderId="1" xfId="7" applyFont="1" applyBorder="1" applyAlignment="1">
      <alignment vertical="center" wrapText="1"/>
    </xf>
    <xf numFmtId="0" fontId="5" fillId="0" borderId="1" xfId="3" applyFont="1" applyFill="1" applyAlignment="1">
      <alignment horizontal="left" vertical="center"/>
    </xf>
    <xf numFmtId="0" fontId="12" fillId="0" borderId="1" xfId="0" applyFont="1" applyBorder="1" applyAlignment="1">
      <alignment horizontal="left" vertical="center"/>
    </xf>
    <xf numFmtId="0" fontId="12" fillId="0" borderId="5" xfId="0" applyFont="1" applyBorder="1" applyAlignment="1">
      <alignment horizontal="left" vertical="center"/>
    </xf>
    <xf numFmtId="0" fontId="19" fillId="2" borderId="1" xfId="5" applyFont="1" applyFill="1" applyAlignment="1">
      <alignment horizontal="left" vertical="center"/>
    </xf>
    <xf numFmtId="0" fontId="4" fillId="0" borderId="10" xfId="0" applyFont="1" applyBorder="1">
      <alignment vertical="center"/>
    </xf>
    <xf numFmtId="0" fontId="4" fillId="0" borderId="8" xfId="0" applyFont="1" applyBorder="1">
      <alignment vertical="center"/>
    </xf>
    <xf numFmtId="0" fontId="4" fillId="0" borderId="2" xfId="3" applyFont="1" applyFill="1" applyBorder="1" applyAlignment="1">
      <alignment horizontal="left" vertical="center"/>
    </xf>
    <xf numFmtId="38" fontId="10" fillId="0" borderId="2" xfId="4" applyFont="1" applyFill="1" applyBorder="1" applyAlignment="1">
      <alignment horizontal="center" vertical="center"/>
    </xf>
    <xf numFmtId="0" fontId="4" fillId="0" borderId="2" xfId="0" applyFont="1" applyBorder="1" applyAlignment="1">
      <alignment horizontal="center" vertical="center" wrapText="1"/>
    </xf>
    <xf numFmtId="0" fontId="4" fillId="0" borderId="2" xfId="3" applyFont="1" applyFill="1" applyBorder="1" applyAlignment="1">
      <alignment horizontal="left" vertical="center" wrapText="1"/>
    </xf>
    <xf numFmtId="0" fontId="5" fillId="0" borderId="5" xfId="0" applyFont="1" applyBorder="1" applyAlignment="1">
      <alignment horizontal="center" vertical="center"/>
    </xf>
    <xf numFmtId="0" fontId="5" fillId="0" borderId="5" xfId="3" applyFont="1" applyBorder="1" applyAlignment="1">
      <alignment horizontal="center" vertical="center"/>
    </xf>
    <xf numFmtId="0" fontId="19" fillId="0" borderId="10" xfId="0" applyFont="1" applyBorder="1" applyAlignment="1">
      <alignment vertical="center"/>
    </xf>
    <xf numFmtId="0" fontId="0" fillId="0" borderId="8" xfId="0" applyBorder="1" applyAlignment="1">
      <alignment vertical="center"/>
    </xf>
    <xf numFmtId="0" fontId="4" fillId="0" borderId="9" xfId="3" applyFont="1" applyFill="1" applyBorder="1" applyAlignment="1">
      <alignment horizontal="left" vertical="center" wrapText="1"/>
    </xf>
    <xf numFmtId="0" fontId="4" fillId="0" borderId="9" xfId="3" applyFont="1" applyFill="1" applyBorder="1" applyAlignment="1">
      <alignment horizontal="center" vertical="center" wrapText="1"/>
    </xf>
    <xf numFmtId="38" fontId="10" fillId="0" borderId="9" xfId="4" applyFont="1" applyFill="1" applyBorder="1" applyAlignment="1">
      <alignment horizontal="center" vertical="center"/>
    </xf>
    <xf numFmtId="38" fontId="10" fillId="0" borderId="8" xfId="4" applyFont="1" applyFill="1" applyBorder="1" applyAlignment="1">
      <alignment horizontal="center" vertical="center"/>
    </xf>
    <xf numFmtId="0" fontId="21" fillId="0" borderId="17" xfId="7" applyFont="1" applyBorder="1" applyAlignment="1">
      <alignment horizontal="center" vertical="center" shrinkToFit="1"/>
    </xf>
    <xf numFmtId="0" fontId="21" fillId="0" borderId="18" xfId="7" applyFont="1" applyBorder="1" applyAlignment="1">
      <alignment horizontal="center" vertical="center" shrinkToFit="1"/>
    </xf>
    <xf numFmtId="0" fontId="21" fillId="0" borderId="19" xfId="7" applyFont="1" applyBorder="1" applyAlignment="1">
      <alignment horizontal="center" vertical="center" shrinkToFit="1"/>
    </xf>
    <xf numFmtId="0" fontId="21" fillId="0" borderId="14" xfId="7" applyFont="1" applyBorder="1" applyAlignment="1">
      <alignment horizontal="center" vertical="center" shrinkToFit="1"/>
    </xf>
    <xf numFmtId="0" fontId="21" fillId="0" borderId="15" xfId="7" applyFont="1" applyBorder="1" applyAlignment="1">
      <alignment horizontal="center" vertical="center" shrinkToFit="1"/>
    </xf>
    <xf numFmtId="0" fontId="21" fillId="0" borderId="16" xfId="7" applyFont="1" applyBorder="1" applyAlignment="1">
      <alignment horizontal="center" vertical="center" shrinkToFit="1"/>
    </xf>
    <xf numFmtId="0" fontId="21" fillId="0" borderId="1" xfId="7" applyFont="1" applyBorder="1" applyAlignment="1">
      <alignment horizontal="left" vertical="top" wrapText="1"/>
    </xf>
    <xf numFmtId="0" fontId="21" fillId="0" borderId="1" xfId="7" applyFont="1" applyAlignment="1">
      <alignment horizontal="center" vertical="center"/>
    </xf>
    <xf numFmtId="0" fontId="21" fillId="0" borderId="1" xfId="7" applyFont="1" applyAlignment="1">
      <alignment vertical="center"/>
    </xf>
    <xf numFmtId="0" fontId="21" fillId="0" borderId="1" xfId="7" applyFont="1" applyAlignment="1">
      <alignment horizontal="right" vertical="center" wrapText="1"/>
    </xf>
    <xf numFmtId="180" fontId="15" fillId="2" borderId="2" xfId="5" applyNumberFormat="1" applyFont="1" applyFill="1" applyBorder="1" applyAlignment="1">
      <alignment horizontal="right" vertical="center" shrinkToFit="1"/>
    </xf>
    <xf numFmtId="0" fontId="15" fillId="2" borderId="2" xfId="5" applyFont="1" applyFill="1" applyBorder="1" applyAlignment="1">
      <alignment horizontal="center" vertical="center" shrinkToFit="1"/>
    </xf>
    <xf numFmtId="179" fontId="18" fillId="4" borderId="2" xfId="5" applyNumberFormat="1" applyFont="1" applyFill="1" applyBorder="1" applyAlignment="1" applyProtection="1">
      <alignment horizontal="right" vertical="center" shrinkToFit="1"/>
      <protection locked="0"/>
    </xf>
    <xf numFmtId="56" fontId="15" fillId="2" borderId="2" xfId="5" applyNumberFormat="1" applyFont="1" applyFill="1" applyBorder="1" applyAlignment="1">
      <alignment horizontal="left" vertical="center" shrinkToFit="1"/>
    </xf>
    <xf numFmtId="0" fontId="15" fillId="2" borderId="2" xfId="5" applyFont="1" applyFill="1" applyBorder="1" applyAlignment="1">
      <alignment horizontal="left" vertical="center" shrinkToFit="1"/>
    </xf>
    <xf numFmtId="9" fontId="15" fillId="2" borderId="2" xfId="5" applyNumberFormat="1" applyFont="1" applyFill="1" applyBorder="1" applyAlignment="1">
      <alignment horizontal="left" vertical="center" shrinkToFit="1"/>
    </xf>
    <xf numFmtId="0" fontId="5" fillId="0" borderId="1" xfId="3" applyFont="1" applyFill="1" applyBorder="1" applyAlignment="1">
      <alignment horizontal="left" vertical="center"/>
    </xf>
    <xf numFmtId="177" fontId="14" fillId="3" borderId="1" xfId="5" applyNumberFormat="1" applyFont="1" applyFill="1" applyBorder="1" applyAlignment="1">
      <alignment horizontal="left" vertical="center"/>
    </xf>
    <xf numFmtId="177" fontId="16" fillId="3" borderId="1" xfId="5" applyNumberFormat="1" applyFont="1" applyFill="1" applyBorder="1" applyAlignment="1">
      <alignment horizontal="right" vertical="center"/>
    </xf>
    <xf numFmtId="0" fontId="15" fillId="2" borderId="2" xfId="5" applyFont="1" applyFill="1" applyBorder="1" applyAlignment="1">
      <alignment horizontal="distributed" vertical="center" justifyLastLine="1"/>
    </xf>
    <xf numFmtId="179" fontId="18" fillId="0" borderId="2" xfId="5" applyNumberFormat="1" applyFont="1" applyFill="1" applyBorder="1" applyAlignment="1" applyProtection="1">
      <alignment horizontal="right" vertical="center" shrinkToFit="1"/>
      <protection locked="0"/>
    </xf>
    <xf numFmtId="180" fontId="15" fillId="2" borderId="11" xfId="5" applyNumberFormat="1" applyFont="1" applyFill="1" applyBorder="1" applyAlignment="1">
      <alignment horizontal="right" vertical="center" shrinkToFit="1"/>
    </xf>
    <xf numFmtId="180" fontId="15" fillId="2" borderId="13" xfId="5" applyNumberFormat="1" applyFont="1" applyFill="1" applyBorder="1" applyAlignment="1">
      <alignment horizontal="right" vertical="center" shrinkToFit="1"/>
    </xf>
    <xf numFmtId="180" fontId="15" fillId="2" borderId="12" xfId="5" applyNumberFormat="1" applyFont="1" applyFill="1" applyBorder="1" applyAlignment="1">
      <alignment horizontal="right" vertical="center" shrinkToFit="1"/>
    </xf>
    <xf numFmtId="56" fontId="15" fillId="2" borderId="11" xfId="5" applyNumberFormat="1" applyFont="1" applyFill="1" applyBorder="1" applyAlignment="1">
      <alignment horizontal="left" vertical="center" shrinkToFit="1"/>
    </xf>
    <xf numFmtId="56" fontId="15" fillId="2" borderId="13" xfId="5" applyNumberFormat="1" applyFont="1" applyFill="1" applyBorder="1" applyAlignment="1">
      <alignment horizontal="left" vertical="center" shrinkToFit="1"/>
    </xf>
    <xf numFmtId="56" fontId="15" fillId="2" borderId="12" xfId="5" applyNumberFormat="1" applyFont="1" applyFill="1" applyBorder="1" applyAlignment="1">
      <alignment horizontal="left" vertical="center" shrinkToFit="1"/>
    </xf>
    <xf numFmtId="0" fontId="15" fillId="2" borderId="11" xfId="5" applyFont="1" applyFill="1" applyBorder="1" applyAlignment="1">
      <alignment horizontal="center" vertical="center" shrinkToFit="1"/>
    </xf>
    <xf numFmtId="0" fontId="15" fillId="2" borderId="12" xfId="5" applyFont="1" applyFill="1" applyBorder="1" applyAlignment="1">
      <alignment horizontal="center" vertical="center" shrinkToFit="1"/>
    </xf>
    <xf numFmtId="0" fontId="15" fillId="2" borderId="11" xfId="5" applyFont="1" applyFill="1" applyBorder="1" applyAlignment="1">
      <alignment horizontal="left" vertical="center" shrinkToFit="1"/>
    </xf>
    <xf numFmtId="0" fontId="15" fillId="2" borderId="13" xfId="5" applyFont="1" applyFill="1" applyBorder="1" applyAlignment="1">
      <alignment horizontal="left" vertical="center" shrinkToFit="1"/>
    </xf>
    <xf numFmtId="0" fontId="15" fillId="2" borderId="12" xfId="5" applyFont="1" applyFill="1" applyBorder="1" applyAlignment="1">
      <alignment horizontal="left" vertical="center" shrinkToFit="1"/>
    </xf>
    <xf numFmtId="179" fontId="18" fillId="0" borderId="11" xfId="5" applyNumberFormat="1" applyFont="1" applyFill="1" applyBorder="1" applyAlignment="1" applyProtection="1">
      <alignment horizontal="right" vertical="center" shrinkToFit="1"/>
      <protection locked="0"/>
    </xf>
    <xf numFmtId="179" fontId="18" fillId="0" borderId="13" xfId="5" applyNumberFormat="1" applyFont="1" applyFill="1" applyBorder="1" applyAlignment="1" applyProtection="1">
      <alignment horizontal="right" vertical="center" shrinkToFit="1"/>
      <protection locked="0"/>
    </xf>
    <xf numFmtId="179" fontId="18" fillId="0" borderId="12" xfId="5" applyNumberFormat="1" applyFont="1" applyFill="1" applyBorder="1" applyAlignment="1" applyProtection="1">
      <alignment horizontal="right" vertical="center" shrinkToFit="1"/>
      <protection locked="0"/>
    </xf>
    <xf numFmtId="180" fontId="18" fillId="4" borderId="2" xfId="5" applyNumberFormat="1" applyFont="1" applyFill="1" applyBorder="1" applyAlignment="1" applyProtection="1">
      <alignment horizontal="right" vertical="center" shrinkToFit="1"/>
      <protection locked="0"/>
    </xf>
    <xf numFmtId="0" fontId="4" fillId="0" borderId="1" xfId="7" applyFont="1" applyBorder="1" applyAlignment="1">
      <alignment vertical="center" wrapText="1"/>
    </xf>
    <xf numFmtId="0" fontId="4" fillId="0" borderId="25" xfId="7" applyFont="1" applyBorder="1" applyAlignment="1">
      <alignment vertical="center" wrapText="1"/>
    </xf>
    <xf numFmtId="0" fontId="4" fillId="0" borderId="1" xfId="7" applyFont="1" applyAlignment="1">
      <alignment horizontal="left" vertical="center" wrapText="1"/>
    </xf>
    <xf numFmtId="0" fontId="4" fillId="0" borderId="25" xfId="7" applyFont="1" applyBorder="1" applyAlignment="1">
      <alignment horizontal="left" vertical="center" wrapText="1"/>
    </xf>
    <xf numFmtId="0" fontId="4" fillId="0" borderId="11" xfId="7" applyFont="1" applyBorder="1" applyAlignment="1">
      <alignment horizontal="center" vertical="center"/>
    </xf>
    <xf numFmtId="0" fontId="4" fillId="0" borderId="13" xfId="7" applyFont="1" applyBorder="1" applyAlignment="1">
      <alignment horizontal="center" vertical="center"/>
    </xf>
    <xf numFmtId="0" fontId="4" fillId="0" borderId="12" xfId="7" applyFont="1" applyBorder="1" applyAlignment="1">
      <alignment horizontal="center" vertical="center"/>
    </xf>
    <xf numFmtId="0" fontId="4" fillId="0" borderId="1" xfId="7" applyFont="1" applyFill="1" applyBorder="1" applyAlignment="1">
      <alignment vertical="center" wrapText="1"/>
    </xf>
    <xf numFmtId="0" fontId="4" fillId="0" borderId="25" xfId="7" applyFont="1" applyFill="1" applyBorder="1" applyAlignment="1">
      <alignment vertical="center" wrapText="1"/>
    </xf>
    <xf numFmtId="0" fontId="4" fillId="0" borderId="1" xfId="7" applyFont="1" applyBorder="1" applyAlignment="1">
      <alignment horizontal="left" vertical="center" wrapText="1"/>
    </xf>
    <xf numFmtId="0" fontId="4" fillId="0" borderId="1" xfId="7" applyFont="1" applyBorder="1" applyAlignment="1">
      <alignment horizontal="left" vertical="center"/>
    </xf>
    <xf numFmtId="0" fontId="4" fillId="0" borderId="25" xfId="7" applyFont="1" applyBorder="1" applyAlignment="1">
      <alignment horizontal="left" vertical="center"/>
    </xf>
    <xf numFmtId="0" fontId="4" fillId="0" borderId="5" xfId="7" applyFont="1" applyBorder="1" applyAlignment="1">
      <alignment horizontal="left" vertical="center" wrapText="1"/>
    </xf>
    <xf numFmtId="0" fontId="4" fillId="0" borderId="27" xfId="7" applyFont="1" applyBorder="1" applyAlignment="1">
      <alignment horizontal="left" vertical="center" wrapText="1"/>
    </xf>
    <xf numFmtId="0" fontId="4" fillId="0" borderId="1" xfId="7" applyFont="1" applyAlignment="1">
      <alignment horizontal="left" vertical="center"/>
    </xf>
    <xf numFmtId="0" fontId="26" fillId="0" borderId="11" xfId="7" applyFont="1" applyBorder="1" applyAlignment="1">
      <alignment horizontal="center" vertical="center"/>
    </xf>
    <xf numFmtId="0" fontId="26" fillId="0" borderId="13" xfId="7" applyFont="1" applyBorder="1" applyAlignment="1">
      <alignment horizontal="center" vertical="center"/>
    </xf>
    <xf numFmtId="0" fontId="26" fillId="0" borderId="12" xfId="7" applyFont="1" applyBorder="1" applyAlignment="1">
      <alignment horizontal="center" vertical="center"/>
    </xf>
    <xf numFmtId="0" fontId="26" fillId="0" borderId="1" xfId="7" applyFont="1" applyAlignment="1">
      <alignment horizontal="left" vertical="center" wrapText="1"/>
    </xf>
    <xf numFmtId="0" fontId="26" fillId="0" borderId="25" xfId="7" applyFont="1" applyBorder="1" applyAlignment="1">
      <alignment horizontal="left" vertical="center" wrapText="1"/>
    </xf>
    <xf numFmtId="0" fontId="26" fillId="0" borderId="1" xfId="7" applyFont="1" applyBorder="1" applyAlignment="1">
      <alignment horizontal="left" vertical="center" wrapText="1"/>
    </xf>
    <xf numFmtId="0" fontId="26" fillId="0" borderId="5" xfId="7" applyFont="1" applyBorder="1" applyAlignment="1">
      <alignment horizontal="left" vertical="center" wrapText="1"/>
    </xf>
    <xf numFmtId="0" fontId="26" fillId="0" borderId="27" xfId="7" applyFont="1" applyBorder="1" applyAlignment="1">
      <alignment horizontal="left" vertical="center" wrapText="1"/>
    </xf>
  </cellXfs>
  <cellStyles count="9">
    <cellStyle name="桁区切り" xfId="1" builtinId="6"/>
    <cellStyle name="桁区切り 2" xfId="4"/>
    <cellStyle name="桁区切り 3" xfId="8"/>
    <cellStyle name="標準" xfId="0" builtinId="0"/>
    <cellStyle name="標準 2" xfId="3"/>
    <cellStyle name="標準 2 3" xfId="2"/>
    <cellStyle name="標準 3" xfId="5"/>
    <cellStyle name="標準 4" xfId="6"/>
    <cellStyle name="標準 5" xfId="7"/>
  </cellStyles>
  <dxfs count="0"/>
  <tableStyles count="0" defaultTableStyle="TableStyleMedium2" defaultPivotStyle="PivotStyleLight16"/>
  <colors>
    <mruColors>
      <color rgb="FF00FFFF"/>
      <color rgb="FF66FF99"/>
      <color rgb="FFFF99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externalLink" Target="externalLinks/externalLink17.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externalLink" Target="externalLinks/externalLink20.xml"/><Relationship Id="rId47" Type="http://schemas.openxmlformats.org/officeDocument/2006/relationships/externalLink" Target="externalLinks/externalLink25.xml"/><Relationship Id="rId50" Type="http://schemas.openxmlformats.org/officeDocument/2006/relationships/externalLink" Target="externalLinks/externalLink2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7.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externalLink" Target="externalLinks/externalLink18.xml"/><Relationship Id="rId45" Type="http://schemas.openxmlformats.org/officeDocument/2006/relationships/externalLink" Target="externalLinks/externalLink23.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4" Type="http://schemas.openxmlformats.org/officeDocument/2006/relationships/externalLink" Target="externalLinks/externalLink22.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externalLink" Target="externalLinks/externalLink21.xml"/><Relationship Id="rId48" Type="http://schemas.openxmlformats.org/officeDocument/2006/relationships/externalLink" Target="externalLinks/externalLink26.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externalLink" Target="externalLinks/externalLink24.xml"/><Relationship Id="rId20" Type="http://schemas.openxmlformats.org/officeDocument/2006/relationships/worksheet" Target="worksheets/sheet20.xml"/><Relationship Id="rId41" Type="http://schemas.openxmlformats.org/officeDocument/2006/relationships/externalLink" Target="externalLinks/externalLink19.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49" Type="http://schemas.openxmlformats.org/officeDocument/2006/relationships/externalLink" Target="externalLinks/externalLink2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1" Type="http://schemas.openxmlformats.org/officeDocument/2006/relationships/image" Target="../media/image5.emf"/></Relationships>
</file>

<file path=xl/drawings/_rels/drawing9.xml.rels><?xml version="1.0" encoding="UTF-8" standalone="yes"?>
<Relationships xmlns="http://schemas.openxmlformats.org/package/2006/relationships"><Relationship Id="rId1" Type="http://schemas.openxmlformats.org/officeDocument/2006/relationships/image" Target="../media/image6.emf"/></Relationships>
</file>

<file path=xl/drawings/_rels/drawing10.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2</xdr:col>
      <xdr:colOff>9525</xdr:colOff>
      <xdr:row>7</xdr:row>
      <xdr:rowOff>133350</xdr:rowOff>
    </xdr:from>
    <xdr:to>
      <xdr:col>3</xdr:col>
      <xdr:colOff>9525</xdr:colOff>
      <xdr:row>7</xdr:row>
      <xdr:rowOff>133351</xdr:rowOff>
    </xdr:to>
    <xdr:cxnSp macro="">
      <xdr:nvCxnSpPr>
        <xdr:cNvPr id="2" name="直線矢印コネクタ 1">
          <a:extLst>
            <a:ext uri="{FF2B5EF4-FFF2-40B4-BE49-F238E27FC236}">
              <a16:creationId xmlns:a16="http://schemas.microsoft.com/office/drawing/2014/main" id="{A2C6BF52-2A5B-4CA7-90AE-3EEC65F1C52E}"/>
            </a:ext>
          </a:extLst>
        </xdr:cNvPr>
        <xdr:cNvCxnSpPr/>
      </xdr:nvCxnSpPr>
      <xdr:spPr>
        <a:xfrm>
          <a:off x="741045" y="1954530"/>
          <a:ext cx="365760"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7</xdr:row>
      <xdr:rowOff>133350</xdr:rowOff>
    </xdr:from>
    <xdr:to>
      <xdr:col>2</xdr:col>
      <xdr:colOff>0</xdr:colOff>
      <xdr:row>13</xdr:row>
      <xdr:rowOff>146538</xdr:rowOff>
    </xdr:to>
    <xdr:cxnSp macro="">
      <xdr:nvCxnSpPr>
        <xdr:cNvPr id="3" name="直線コネクタ 2">
          <a:extLst>
            <a:ext uri="{FF2B5EF4-FFF2-40B4-BE49-F238E27FC236}">
              <a16:creationId xmlns:a16="http://schemas.microsoft.com/office/drawing/2014/main" id="{C323D2C1-C488-41AA-8418-0704BAD099C6}"/>
            </a:ext>
          </a:extLst>
        </xdr:cNvPr>
        <xdr:cNvCxnSpPr/>
      </xdr:nvCxnSpPr>
      <xdr:spPr>
        <a:xfrm>
          <a:off x="731520" y="1954530"/>
          <a:ext cx="0" cy="152194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xdr:row>
      <xdr:rowOff>142875</xdr:rowOff>
    </xdr:from>
    <xdr:to>
      <xdr:col>3</xdr:col>
      <xdr:colOff>0</xdr:colOff>
      <xdr:row>13</xdr:row>
      <xdr:rowOff>142875</xdr:rowOff>
    </xdr:to>
    <xdr:cxnSp macro="">
      <xdr:nvCxnSpPr>
        <xdr:cNvPr id="4" name="直線コネクタ 3">
          <a:extLst>
            <a:ext uri="{FF2B5EF4-FFF2-40B4-BE49-F238E27FC236}">
              <a16:creationId xmlns:a16="http://schemas.microsoft.com/office/drawing/2014/main" id="{372AC1CD-5493-4027-8C61-3F79F0DCA4DE}"/>
            </a:ext>
          </a:extLst>
        </xdr:cNvPr>
        <xdr:cNvCxnSpPr/>
      </xdr:nvCxnSpPr>
      <xdr:spPr>
        <a:xfrm>
          <a:off x="731520" y="3472815"/>
          <a:ext cx="3657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251460</xdr:colOff>
      <xdr:row>4</xdr:row>
      <xdr:rowOff>53340</xdr:rowOff>
    </xdr:from>
    <xdr:to>
      <xdr:col>18</xdr:col>
      <xdr:colOff>254340</xdr:colOff>
      <xdr:row>13</xdr:row>
      <xdr:rowOff>163534</xdr:rowOff>
    </xdr:to>
    <xdr:grpSp>
      <xdr:nvGrpSpPr>
        <xdr:cNvPr id="5" name="グループ化 4"/>
        <xdr:cNvGrpSpPr/>
      </xdr:nvGrpSpPr>
      <xdr:grpSpPr>
        <a:xfrm>
          <a:off x="2412769" y="1120140"/>
          <a:ext cx="4325498" cy="2354630"/>
          <a:chOff x="2446020" y="1120140"/>
          <a:chExt cx="4392000" cy="2373334"/>
        </a:xfrm>
      </xdr:grpSpPr>
      <xdr:grpSp>
        <xdr:nvGrpSpPr>
          <xdr:cNvPr id="6" name="グループ化 5"/>
          <xdr:cNvGrpSpPr/>
        </xdr:nvGrpSpPr>
        <xdr:grpSpPr>
          <a:xfrm>
            <a:off x="2446020" y="1120140"/>
            <a:ext cx="4392000" cy="2373334"/>
            <a:chOff x="2446020" y="1120140"/>
            <a:chExt cx="4392000" cy="2373334"/>
          </a:xfrm>
        </xdr:grpSpPr>
        <xdr:pic>
          <xdr:nvPicPr>
            <xdr:cNvPr id="12" name="図 11"/>
            <xdr:cNvPicPr>
              <a:picLocks noChangeAspect="1"/>
            </xdr:cNvPicPr>
          </xdr:nvPicPr>
          <xdr:blipFill rotWithShape="1">
            <a:blip xmlns:r="http://schemas.openxmlformats.org/officeDocument/2006/relationships" r:embed="rId1"/>
            <a:srcRect l="20317" t="32153" r="27664" b="19767"/>
            <a:stretch/>
          </xdr:blipFill>
          <xdr:spPr>
            <a:xfrm>
              <a:off x="2446020" y="1120140"/>
              <a:ext cx="4392000" cy="2373334"/>
            </a:xfrm>
            <a:prstGeom prst="rect">
              <a:avLst/>
            </a:prstGeom>
          </xdr:spPr>
        </xdr:pic>
        <xdr:sp macro="" textlink="">
          <xdr:nvSpPr>
            <xdr:cNvPr id="13" name="正方形/長方形 12"/>
            <xdr:cNvSpPr/>
          </xdr:nvSpPr>
          <xdr:spPr>
            <a:xfrm rot="19807242">
              <a:off x="3758105" y="2662438"/>
              <a:ext cx="54000" cy="10800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rot="19807242">
              <a:off x="4453891" y="2266950"/>
              <a:ext cx="54000" cy="10800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xdr:cNvSpPr/>
          </xdr:nvSpPr>
          <xdr:spPr>
            <a:xfrm rot="19807242">
              <a:off x="5120640" y="1882141"/>
              <a:ext cx="54000" cy="10800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7" name="直線矢印コネクタ 6"/>
          <xdr:cNvCxnSpPr/>
        </xdr:nvCxnSpPr>
        <xdr:spPr>
          <a:xfrm>
            <a:off x="3196590" y="1680210"/>
            <a:ext cx="552450" cy="979170"/>
          </a:xfrm>
          <a:prstGeom prst="straightConnector1">
            <a:avLst/>
          </a:prstGeom>
          <a:ln w="12700">
            <a:solidFill>
              <a:srgbClr val="FF0000"/>
            </a:solidFill>
            <a:tailEnd type="triangle" w="sm" len="med"/>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2598420" y="1318260"/>
            <a:ext cx="1512000" cy="3600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ℓ</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550</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en-US" sz="800">
                <a:latin typeface="ＭＳ ゴシック" panose="020B0609070205080204" pitchFamily="49" charset="-128"/>
                <a:ea typeface="ＭＳ ゴシック" panose="020B0609070205080204" pitchFamily="49" charset="-128"/>
              </a:rPr>
              <a:t>削孔・供試体採取</a:t>
            </a:r>
            <a:endParaRPr kumimoji="1" lang="en-US" altLang="ja-JP" sz="800">
              <a:latin typeface="ＭＳ ゴシック" panose="020B0609070205080204" pitchFamily="49" charset="-128"/>
              <a:ea typeface="ＭＳ ゴシック" panose="020B0609070205080204" pitchFamily="49" charset="-128"/>
            </a:endParaRPr>
          </a:p>
          <a:p>
            <a:r>
              <a:rPr kumimoji="1" lang="en-US" altLang="ja-JP" sz="800">
                <a:latin typeface="ＭＳ ゴシック" panose="020B0609070205080204" pitchFamily="49" charset="-128"/>
                <a:ea typeface="ＭＳ ゴシック" panose="020B0609070205080204" pitchFamily="49" charset="-128"/>
              </a:rPr>
              <a:t>φ150</a:t>
            </a:r>
            <a:r>
              <a:rPr kumimoji="1" lang="ja-JP" altLang="en-US" sz="800">
                <a:latin typeface="ＭＳ ゴシック" panose="020B0609070205080204" pitchFamily="49" charset="-128"/>
                <a:ea typeface="ＭＳ ゴシック" panose="020B0609070205080204" pitchFamily="49" charset="-128"/>
              </a:rPr>
              <a:t>・</a:t>
            </a:r>
            <a:r>
              <a:rPr kumimoji="1" lang="en-US" altLang="ja-JP" sz="800">
                <a:latin typeface="ＭＳ ゴシック" panose="020B0609070205080204" pitchFamily="49" charset="-128"/>
                <a:ea typeface="ＭＳ ゴシック" panose="020B0609070205080204" pitchFamily="49" charset="-128"/>
              </a:rPr>
              <a:t>φ100</a:t>
            </a:r>
            <a:r>
              <a:rPr kumimoji="1" lang="ja-JP" altLang="en-US" sz="800">
                <a:latin typeface="ＭＳ ゴシック" panose="020B0609070205080204" pitchFamily="49" charset="-128"/>
                <a:ea typeface="ＭＳ ゴシック" panose="020B0609070205080204" pitchFamily="49" charset="-128"/>
              </a:rPr>
              <a:t>　各</a:t>
            </a:r>
            <a:r>
              <a:rPr kumimoji="1" lang="en-US" altLang="ja-JP" sz="800">
                <a:latin typeface="ＭＳ ゴシック" panose="020B0609070205080204" pitchFamily="49" charset="-128"/>
                <a:ea typeface="ＭＳ ゴシック" panose="020B0609070205080204" pitchFamily="49" charset="-128"/>
              </a:rPr>
              <a:t>5</a:t>
            </a:r>
            <a:r>
              <a:rPr kumimoji="1" lang="ja-JP" altLang="en-US" sz="800">
                <a:latin typeface="ＭＳ ゴシック" panose="020B0609070205080204" pitchFamily="49" charset="-128"/>
                <a:ea typeface="ＭＳ ゴシック" panose="020B0609070205080204" pitchFamily="49" charset="-128"/>
              </a:rPr>
              <a:t>本程度</a:t>
            </a:r>
          </a:p>
        </xdr:txBody>
      </xdr:sp>
      <xdr:cxnSp macro="">
        <xdr:nvCxnSpPr>
          <xdr:cNvPr id="9" name="直線矢印コネクタ 8"/>
          <xdr:cNvCxnSpPr/>
        </xdr:nvCxnSpPr>
        <xdr:spPr>
          <a:xfrm>
            <a:off x="4114800" y="1657350"/>
            <a:ext cx="331470" cy="601980"/>
          </a:xfrm>
          <a:prstGeom prst="straightConnector1">
            <a:avLst/>
          </a:prstGeom>
          <a:ln w="12700">
            <a:solidFill>
              <a:srgbClr val="FF0000"/>
            </a:solidFill>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a:off x="4842510" y="1371600"/>
            <a:ext cx="266700" cy="502920"/>
          </a:xfrm>
          <a:prstGeom prst="straightConnector1">
            <a:avLst/>
          </a:prstGeom>
          <a:ln w="12700">
            <a:solidFill>
              <a:srgbClr val="FF0000"/>
            </a:solidFill>
            <a:tailEnd type="triangle" w="sm" len="med"/>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a:xfrm flipV="1">
            <a:off x="4114800" y="1379220"/>
            <a:ext cx="723900" cy="381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190760</xdr:colOff>
      <xdr:row>23</xdr:row>
      <xdr:rowOff>0</xdr:rowOff>
    </xdr:from>
    <xdr:ext cx="18531" cy="156518"/>
    <xdr:sp macro="" textlink="">
      <xdr:nvSpPr>
        <xdr:cNvPr id="2"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3"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4"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5"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6"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7"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8"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9"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0"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1"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2"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3"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4"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5"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6"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7"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8"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9"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0"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1"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2"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3"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4"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5"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6"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7"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8"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9"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0"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1"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2"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3"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4"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5"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6"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7"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8"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9"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0"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1"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2"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3"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4"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5"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6"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7"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8"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9"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0"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1"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2"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3"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4"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5"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6"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7"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8"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9"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0"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1"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2"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3"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4"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5"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6"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7"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8"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9"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0"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1"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2"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3"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4"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5"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6"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7"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8"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9"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0"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1"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2"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3"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4"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5"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6"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7"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8" name="Text Box 3">
          <a:extLst>
            <a:ext uri="{FF2B5EF4-FFF2-40B4-BE49-F238E27FC236}">
              <a16:creationId xmlns:a16="http://schemas.microsoft.com/office/drawing/2014/main" id="{00000000-0008-0000-0200-00006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9" name="Text Box 4">
          <a:extLst>
            <a:ext uri="{FF2B5EF4-FFF2-40B4-BE49-F238E27FC236}">
              <a16:creationId xmlns:a16="http://schemas.microsoft.com/office/drawing/2014/main" id="{00000000-0008-0000-0200-00006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0" name="Text Box 5">
          <a:extLst>
            <a:ext uri="{FF2B5EF4-FFF2-40B4-BE49-F238E27FC236}">
              <a16:creationId xmlns:a16="http://schemas.microsoft.com/office/drawing/2014/main" id="{00000000-0008-0000-0200-00006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1" name="Text Box 6">
          <a:extLst>
            <a:ext uri="{FF2B5EF4-FFF2-40B4-BE49-F238E27FC236}">
              <a16:creationId xmlns:a16="http://schemas.microsoft.com/office/drawing/2014/main" id="{00000000-0008-0000-0200-00006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2" name="Text Box 3">
          <a:extLst>
            <a:ext uri="{FF2B5EF4-FFF2-40B4-BE49-F238E27FC236}">
              <a16:creationId xmlns:a16="http://schemas.microsoft.com/office/drawing/2014/main" id="{00000000-0008-0000-0200-00006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3" name="Text Box 4">
          <a:extLst>
            <a:ext uri="{FF2B5EF4-FFF2-40B4-BE49-F238E27FC236}">
              <a16:creationId xmlns:a16="http://schemas.microsoft.com/office/drawing/2014/main" id="{00000000-0008-0000-0200-00006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4" name="Text Box 5">
          <a:extLst>
            <a:ext uri="{FF2B5EF4-FFF2-40B4-BE49-F238E27FC236}">
              <a16:creationId xmlns:a16="http://schemas.microsoft.com/office/drawing/2014/main" id="{00000000-0008-0000-0200-00006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5" name="Text Box 6">
          <a:extLst>
            <a:ext uri="{FF2B5EF4-FFF2-40B4-BE49-F238E27FC236}">
              <a16:creationId xmlns:a16="http://schemas.microsoft.com/office/drawing/2014/main" id="{00000000-0008-0000-0200-00006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6" name="Text Box 3">
          <a:extLst>
            <a:ext uri="{FF2B5EF4-FFF2-40B4-BE49-F238E27FC236}">
              <a16:creationId xmlns:a16="http://schemas.microsoft.com/office/drawing/2014/main" id="{00000000-0008-0000-0200-00006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7" name="Text Box 4">
          <a:extLst>
            <a:ext uri="{FF2B5EF4-FFF2-40B4-BE49-F238E27FC236}">
              <a16:creationId xmlns:a16="http://schemas.microsoft.com/office/drawing/2014/main" id="{00000000-0008-0000-0200-00006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8" name="Text Box 5">
          <a:extLst>
            <a:ext uri="{FF2B5EF4-FFF2-40B4-BE49-F238E27FC236}">
              <a16:creationId xmlns:a16="http://schemas.microsoft.com/office/drawing/2014/main" id="{00000000-0008-0000-0200-00006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9" name="Text Box 6">
          <a:extLst>
            <a:ext uri="{FF2B5EF4-FFF2-40B4-BE49-F238E27FC236}">
              <a16:creationId xmlns:a16="http://schemas.microsoft.com/office/drawing/2014/main" id="{00000000-0008-0000-0200-00006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0" name="Text Box 3">
          <a:extLst>
            <a:ext uri="{FF2B5EF4-FFF2-40B4-BE49-F238E27FC236}">
              <a16:creationId xmlns:a16="http://schemas.microsoft.com/office/drawing/2014/main" id="{00000000-0008-0000-0200-00006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1" name="Text Box 4">
          <a:extLst>
            <a:ext uri="{FF2B5EF4-FFF2-40B4-BE49-F238E27FC236}">
              <a16:creationId xmlns:a16="http://schemas.microsoft.com/office/drawing/2014/main" id="{00000000-0008-0000-0200-00006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2" name="Text Box 5">
          <a:extLst>
            <a:ext uri="{FF2B5EF4-FFF2-40B4-BE49-F238E27FC236}">
              <a16:creationId xmlns:a16="http://schemas.microsoft.com/office/drawing/2014/main" id="{00000000-0008-0000-0200-00007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3" name="Text Box 6">
          <a:extLst>
            <a:ext uri="{FF2B5EF4-FFF2-40B4-BE49-F238E27FC236}">
              <a16:creationId xmlns:a16="http://schemas.microsoft.com/office/drawing/2014/main" id="{00000000-0008-0000-0200-00007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4" name="Text Box 3">
          <a:extLst>
            <a:ext uri="{FF2B5EF4-FFF2-40B4-BE49-F238E27FC236}">
              <a16:creationId xmlns:a16="http://schemas.microsoft.com/office/drawing/2014/main" id="{00000000-0008-0000-0200-00007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5" name="Text Box 4">
          <a:extLst>
            <a:ext uri="{FF2B5EF4-FFF2-40B4-BE49-F238E27FC236}">
              <a16:creationId xmlns:a16="http://schemas.microsoft.com/office/drawing/2014/main" id="{00000000-0008-0000-0200-00007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6" name="Text Box 5">
          <a:extLst>
            <a:ext uri="{FF2B5EF4-FFF2-40B4-BE49-F238E27FC236}">
              <a16:creationId xmlns:a16="http://schemas.microsoft.com/office/drawing/2014/main" id="{00000000-0008-0000-0200-00007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7" name="Text Box 6">
          <a:extLst>
            <a:ext uri="{FF2B5EF4-FFF2-40B4-BE49-F238E27FC236}">
              <a16:creationId xmlns:a16="http://schemas.microsoft.com/office/drawing/2014/main" id="{00000000-0008-0000-0200-00007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8" name="Text Box 3">
          <a:extLst>
            <a:ext uri="{FF2B5EF4-FFF2-40B4-BE49-F238E27FC236}">
              <a16:creationId xmlns:a16="http://schemas.microsoft.com/office/drawing/2014/main" id="{00000000-0008-0000-0200-00007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9" name="Text Box 4">
          <a:extLst>
            <a:ext uri="{FF2B5EF4-FFF2-40B4-BE49-F238E27FC236}">
              <a16:creationId xmlns:a16="http://schemas.microsoft.com/office/drawing/2014/main" id="{00000000-0008-0000-0200-00007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0" name="Text Box 5">
          <a:extLst>
            <a:ext uri="{FF2B5EF4-FFF2-40B4-BE49-F238E27FC236}">
              <a16:creationId xmlns:a16="http://schemas.microsoft.com/office/drawing/2014/main" id="{00000000-0008-0000-0200-00007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1" name="Text Box 6">
          <a:extLst>
            <a:ext uri="{FF2B5EF4-FFF2-40B4-BE49-F238E27FC236}">
              <a16:creationId xmlns:a16="http://schemas.microsoft.com/office/drawing/2014/main" id="{00000000-0008-0000-0200-00007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2" name="Text Box 3">
          <a:extLst>
            <a:ext uri="{FF2B5EF4-FFF2-40B4-BE49-F238E27FC236}">
              <a16:creationId xmlns:a16="http://schemas.microsoft.com/office/drawing/2014/main" id="{00000000-0008-0000-0200-00007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3" name="Text Box 4">
          <a:extLst>
            <a:ext uri="{FF2B5EF4-FFF2-40B4-BE49-F238E27FC236}">
              <a16:creationId xmlns:a16="http://schemas.microsoft.com/office/drawing/2014/main" id="{00000000-0008-0000-0200-00007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4" name="Text Box 5">
          <a:extLst>
            <a:ext uri="{FF2B5EF4-FFF2-40B4-BE49-F238E27FC236}">
              <a16:creationId xmlns:a16="http://schemas.microsoft.com/office/drawing/2014/main" id="{00000000-0008-0000-0200-00007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5" name="Text Box 6">
          <a:extLst>
            <a:ext uri="{FF2B5EF4-FFF2-40B4-BE49-F238E27FC236}">
              <a16:creationId xmlns:a16="http://schemas.microsoft.com/office/drawing/2014/main" id="{00000000-0008-0000-0200-00007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6" name="Text Box 3">
          <a:extLst>
            <a:ext uri="{FF2B5EF4-FFF2-40B4-BE49-F238E27FC236}">
              <a16:creationId xmlns:a16="http://schemas.microsoft.com/office/drawing/2014/main" id="{00000000-0008-0000-0200-00007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7" name="Text Box 4">
          <a:extLst>
            <a:ext uri="{FF2B5EF4-FFF2-40B4-BE49-F238E27FC236}">
              <a16:creationId xmlns:a16="http://schemas.microsoft.com/office/drawing/2014/main" id="{00000000-0008-0000-0200-00007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8" name="Text Box 5">
          <a:extLst>
            <a:ext uri="{FF2B5EF4-FFF2-40B4-BE49-F238E27FC236}">
              <a16:creationId xmlns:a16="http://schemas.microsoft.com/office/drawing/2014/main" id="{00000000-0008-0000-0200-00008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9" name="Text Box 6">
          <a:extLst>
            <a:ext uri="{FF2B5EF4-FFF2-40B4-BE49-F238E27FC236}">
              <a16:creationId xmlns:a16="http://schemas.microsoft.com/office/drawing/2014/main" id="{00000000-0008-0000-0200-00008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30"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31"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32"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33"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34"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35"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36"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37"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38"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39"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40"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41"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42"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43"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44"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45"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46"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47"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48"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49"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50"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51"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52"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53"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54"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55"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56"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57"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58"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59"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60"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61"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62"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63"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64"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65"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66"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67"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68"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69"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70"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71"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72"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73"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74"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75"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76"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77"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78"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79"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80"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81"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82"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83"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84"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85"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86"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87"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88"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89"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90"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91"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92"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93"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94"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95"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96"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97"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98"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99"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00"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01"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02"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03"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04"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05"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06"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07"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08"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09"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10"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11"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12"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13"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14"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15"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16"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17"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18"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19"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20"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21"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22"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23"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24"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25"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26"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27"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28"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29"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30"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31"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32"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33"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34"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35"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36"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37"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38"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39"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40"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41"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42"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43"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44"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45"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46"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47"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48"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49"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50"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51"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52"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53"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54"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55"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56"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57"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58"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59"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60"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61"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62"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63"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64"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65"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66"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67"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68"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69"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70"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71"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72"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73"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74"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75"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76"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77"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78"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79"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80"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81"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82"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83"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84"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85"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86"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87"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88"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89"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90"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91"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92"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93"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94"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95"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96"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97"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98"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299"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00"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01"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02"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03"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04"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05"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06"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07"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08"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09"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10"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11"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12"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13"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14"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15"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16"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17"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18"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19"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20"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21"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22"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23"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24"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25"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26"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27"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28"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29"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30"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31"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32"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33"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34"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35"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36"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37"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38"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39"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40"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41"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42"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43"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44"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45"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46"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47"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48"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49"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50"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51"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52"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53"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54" name="Text Box 3">
          <a:extLst>
            <a:ext uri="{FF2B5EF4-FFF2-40B4-BE49-F238E27FC236}">
              <a16:creationId xmlns:a16="http://schemas.microsoft.com/office/drawing/2014/main" id="{00000000-0008-0000-0200-00006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55" name="Text Box 4">
          <a:extLst>
            <a:ext uri="{FF2B5EF4-FFF2-40B4-BE49-F238E27FC236}">
              <a16:creationId xmlns:a16="http://schemas.microsoft.com/office/drawing/2014/main" id="{00000000-0008-0000-0200-00006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56" name="Text Box 5">
          <a:extLst>
            <a:ext uri="{FF2B5EF4-FFF2-40B4-BE49-F238E27FC236}">
              <a16:creationId xmlns:a16="http://schemas.microsoft.com/office/drawing/2014/main" id="{00000000-0008-0000-0200-00006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57" name="Text Box 6">
          <a:extLst>
            <a:ext uri="{FF2B5EF4-FFF2-40B4-BE49-F238E27FC236}">
              <a16:creationId xmlns:a16="http://schemas.microsoft.com/office/drawing/2014/main" id="{00000000-0008-0000-0200-00006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58" name="Text Box 3">
          <a:extLst>
            <a:ext uri="{FF2B5EF4-FFF2-40B4-BE49-F238E27FC236}">
              <a16:creationId xmlns:a16="http://schemas.microsoft.com/office/drawing/2014/main" id="{00000000-0008-0000-0200-00006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59" name="Text Box 4">
          <a:extLst>
            <a:ext uri="{FF2B5EF4-FFF2-40B4-BE49-F238E27FC236}">
              <a16:creationId xmlns:a16="http://schemas.microsoft.com/office/drawing/2014/main" id="{00000000-0008-0000-0200-00006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60" name="Text Box 5">
          <a:extLst>
            <a:ext uri="{FF2B5EF4-FFF2-40B4-BE49-F238E27FC236}">
              <a16:creationId xmlns:a16="http://schemas.microsoft.com/office/drawing/2014/main" id="{00000000-0008-0000-0200-00006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61" name="Text Box 6">
          <a:extLst>
            <a:ext uri="{FF2B5EF4-FFF2-40B4-BE49-F238E27FC236}">
              <a16:creationId xmlns:a16="http://schemas.microsoft.com/office/drawing/2014/main" id="{00000000-0008-0000-0200-00006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62" name="Text Box 3">
          <a:extLst>
            <a:ext uri="{FF2B5EF4-FFF2-40B4-BE49-F238E27FC236}">
              <a16:creationId xmlns:a16="http://schemas.microsoft.com/office/drawing/2014/main" id="{00000000-0008-0000-0200-00006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63" name="Text Box 4">
          <a:extLst>
            <a:ext uri="{FF2B5EF4-FFF2-40B4-BE49-F238E27FC236}">
              <a16:creationId xmlns:a16="http://schemas.microsoft.com/office/drawing/2014/main" id="{00000000-0008-0000-0200-00006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64" name="Text Box 5">
          <a:extLst>
            <a:ext uri="{FF2B5EF4-FFF2-40B4-BE49-F238E27FC236}">
              <a16:creationId xmlns:a16="http://schemas.microsoft.com/office/drawing/2014/main" id="{00000000-0008-0000-0200-00006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65" name="Text Box 6">
          <a:extLst>
            <a:ext uri="{FF2B5EF4-FFF2-40B4-BE49-F238E27FC236}">
              <a16:creationId xmlns:a16="http://schemas.microsoft.com/office/drawing/2014/main" id="{00000000-0008-0000-0200-00006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66" name="Text Box 3">
          <a:extLst>
            <a:ext uri="{FF2B5EF4-FFF2-40B4-BE49-F238E27FC236}">
              <a16:creationId xmlns:a16="http://schemas.microsoft.com/office/drawing/2014/main" id="{00000000-0008-0000-0200-00006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67" name="Text Box 4">
          <a:extLst>
            <a:ext uri="{FF2B5EF4-FFF2-40B4-BE49-F238E27FC236}">
              <a16:creationId xmlns:a16="http://schemas.microsoft.com/office/drawing/2014/main" id="{00000000-0008-0000-0200-00006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68" name="Text Box 5">
          <a:extLst>
            <a:ext uri="{FF2B5EF4-FFF2-40B4-BE49-F238E27FC236}">
              <a16:creationId xmlns:a16="http://schemas.microsoft.com/office/drawing/2014/main" id="{00000000-0008-0000-0200-00007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69" name="Text Box 6">
          <a:extLst>
            <a:ext uri="{FF2B5EF4-FFF2-40B4-BE49-F238E27FC236}">
              <a16:creationId xmlns:a16="http://schemas.microsoft.com/office/drawing/2014/main" id="{00000000-0008-0000-0200-00007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70" name="Text Box 3">
          <a:extLst>
            <a:ext uri="{FF2B5EF4-FFF2-40B4-BE49-F238E27FC236}">
              <a16:creationId xmlns:a16="http://schemas.microsoft.com/office/drawing/2014/main" id="{00000000-0008-0000-0200-00007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71" name="Text Box 4">
          <a:extLst>
            <a:ext uri="{FF2B5EF4-FFF2-40B4-BE49-F238E27FC236}">
              <a16:creationId xmlns:a16="http://schemas.microsoft.com/office/drawing/2014/main" id="{00000000-0008-0000-0200-00007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72" name="Text Box 5">
          <a:extLst>
            <a:ext uri="{FF2B5EF4-FFF2-40B4-BE49-F238E27FC236}">
              <a16:creationId xmlns:a16="http://schemas.microsoft.com/office/drawing/2014/main" id="{00000000-0008-0000-0200-00007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73" name="Text Box 6">
          <a:extLst>
            <a:ext uri="{FF2B5EF4-FFF2-40B4-BE49-F238E27FC236}">
              <a16:creationId xmlns:a16="http://schemas.microsoft.com/office/drawing/2014/main" id="{00000000-0008-0000-0200-00007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74" name="Text Box 3">
          <a:extLst>
            <a:ext uri="{FF2B5EF4-FFF2-40B4-BE49-F238E27FC236}">
              <a16:creationId xmlns:a16="http://schemas.microsoft.com/office/drawing/2014/main" id="{00000000-0008-0000-0200-00007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75" name="Text Box 4">
          <a:extLst>
            <a:ext uri="{FF2B5EF4-FFF2-40B4-BE49-F238E27FC236}">
              <a16:creationId xmlns:a16="http://schemas.microsoft.com/office/drawing/2014/main" id="{00000000-0008-0000-0200-00007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76" name="Text Box 5">
          <a:extLst>
            <a:ext uri="{FF2B5EF4-FFF2-40B4-BE49-F238E27FC236}">
              <a16:creationId xmlns:a16="http://schemas.microsoft.com/office/drawing/2014/main" id="{00000000-0008-0000-0200-00007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77" name="Text Box 6">
          <a:extLst>
            <a:ext uri="{FF2B5EF4-FFF2-40B4-BE49-F238E27FC236}">
              <a16:creationId xmlns:a16="http://schemas.microsoft.com/office/drawing/2014/main" id="{00000000-0008-0000-0200-00007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78" name="Text Box 3">
          <a:extLst>
            <a:ext uri="{FF2B5EF4-FFF2-40B4-BE49-F238E27FC236}">
              <a16:creationId xmlns:a16="http://schemas.microsoft.com/office/drawing/2014/main" id="{00000000-0008-0000-0200-00007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79" name="Text Box 4">
          <a:extLst>
            <a:ext uri="{FF2B5EF4-FFF2-40B4-BE49-F238E27FC236}">
              <a16:creationId xmlns:a16="http://schemas.microsoft.com/office/drawing/2014/main" id="{00000000-0008-0000-0200-00007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80" name="Text Box 5">
          <a:extLst>
            <a:ext uri="{FF2B5EF4-FFF2-40B4-BE49-F238E27FC236}">
              <a16:creationId xmlns:a16="http://schemas.microsoft.com/office/drawing/2014/main" id="{00000000-0008-0000-0200-00007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81" name="Text Box 6">
          <a:extLst>
            <a:ext uri="{FF2B5EF4-FFF2-40B4-BE49-F238E27FC236}">
              <a16:creationId xmlns:a16="http://schemas.microsoft.com/office/drawing/2014/main" id="{00000000-0008-0000-0200-00007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82" name="Text Box 3">
          <a:extLst>
            <a:ext uri="{FF2B5EF4-FFF2-40B4-BE49-F238E27FC236}">
              <a16:creationId xmlns:a16="http://schemas.microsoft.com/office/drawing/2014/main" id="{00000000-0008-0000-0200-00007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83" name="Text Box 4">
          <a:extLst>
            <a:ext uri="{FF2B5EF4-FFF2-40B4-BE49-F238E27FC236}">
              <a16:creationId xmlns:a16="http://schemas.microsoft.com/office/drawing/2014/main" id="{00000000-0008-0000-0200-00007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84" name="Text Box 5">
          <a:extLst>
            <a:ext uri="{FF2B5EF4-FFF2-40B4-BE49-F238E27FC236}">
              <a16:creationId xmlns:a16="http://schemas.microsoft.com/office/drawing/2014/main" id="{00000000-0008-0000-0200-00008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85" name="Text Box 6">
          <a:extLst>
            <a:ext uri="{FF2B5EF4-FFF2-40B4-BE49-F238E27FC236}">
              <a16:creationId xmlns:a16="http://schemas.microsoft.com/office/drawing/2014/main" id="{00000000-0008-0000-0200-00008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86"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87"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88"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89"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90"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91"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92"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93"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94"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95"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96"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97"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98"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399"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00"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01"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02"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03"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04"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05"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06"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07"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08"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09"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10"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11"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12"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13"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14"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15"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16"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17"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18"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19"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20"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21"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22"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23"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24"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25"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26"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27"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28"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29"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30"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31"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32"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33"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34"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35"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36"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37"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38"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39"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40"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41"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42"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43"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44"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45"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46"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47"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48"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49"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50"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51"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52"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53"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54"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55"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56"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57"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58"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59"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60"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61"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62"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63"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64"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65"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66"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67"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68"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69"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70"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71"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72"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73"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74"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75"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76"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77"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78"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79"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80"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81"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82"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83"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84"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85"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86"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87"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88"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89"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90"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91"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92"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93"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94"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95"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96"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97"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98"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499"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00"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01"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02"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03"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04"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05"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06"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07"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08"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09"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10"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11"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12"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13"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14"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15"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16"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17"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18"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19"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20"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21"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22"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23"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24"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25"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26"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27"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28"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29"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30"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31"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32"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33"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34"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35"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36"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37"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38"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39"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40"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41"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42"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43"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44"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45"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46"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47"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48"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49"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50"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51"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52"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53"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54"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55"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56"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57"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58"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59"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60"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61"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62"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63"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64"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65"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66"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67"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68"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69"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70"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71"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72"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73"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74"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75"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76"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77"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78"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79"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80"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81"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82"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83"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84"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85"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86"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87"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88"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89"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90"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91"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92"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93"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94"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95"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96"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97"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98"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599"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00"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01"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02"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03"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04"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05"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06"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07"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08"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09"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10" name="Text Box 3">
          <a:extLst>
            <a:ext uri="{FF2B5EF4-FFF2-40B4-BE49-F238E27FC236}">
              <a16:creationId xmlns:a16="http://schemas.microsoft.com/office/drawing/2014/main" id="{00000000-0008-0000-0200-00006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11" name="Text Box 4">
          <a:extLst>
            <a:ext uri="{FF2B5EF4-FFF2-40B4-BE49-F238E27FC236}">
              <a16:creationId xmlns:a16="http://schemas.microsoft.com/office/drawing/2014/main" id="{00000000-0008-0000-0200-00006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12" name="Text Box 5">
          <a:extLst>
            <a:ext uri="{FF2B5EF4-FFF2-40B4-BE49-F238E27FC236}">
              <a16:creationId xmlns:a16="http://schemas.microsoft.com/office/drawing/2014/main" id="{00000000-0008-0000-0200-00006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13" name="Text Box 6">
          <a:extLst>
            <a:ext uri="{FF2B5EF4-FFF2-40B4-BE49-F238E27FC236}">
              <a16:creationId xmlns:a16="http://schemas.microsoft.com/office/drawing/2014/main" id="{00000000-0008-0000-0200-00006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14" name="Text Box 3">
          <a:extLst>
            <a:ext uri="{FF2B5EF4-FFF2-40B4-BE49-F238E27FC236}">
              <a16:creationId xmlns:a16="http://schemas.microsoft.com/office/drawing/2014/main" id="{00000000-0008-0000-0200-00006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15" name="Text Box 4">
          <a:extLst>
            <a:ext uri="{FF2B5EF4-FFF2-40B4-BE49-F238E27FC236}">
              <a16:creationId xmlns:a16="http://schemas.microsoft.com/office/drawing/2014/main" id="{00000000-0008-0000-0200-00006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16" name="Text Box 5">
          <a:extLst>
            <a:ext uri="{FF2B5EF4-FFF2-40B4-BE49-F238E27FC236}">
              <a16:creationId xmlns:a16="http://schemas.microsoft.com/office/drawing/2014/main" id="{00000000-0008-0000-0200-00006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17" name="Text Box 6">
          <a:extLst>
            <a:ext uri="{FF2B5EF4-FFF2-40B4-BE49-F238E27FC236}">
              <a16:creationId xmlns:a16="http://schemas.microsoft.com/office/drawing/2014/main" id="{00000000-0008-0000-0200-00006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18" name="Text Box 3">
          <a:extLst>
            <a:ext uri="{FF2B5EF4-FFF2-40B4-BE49-F238E27FC236}">
              <a16:creationId xmlns:a16="http://schemas.microsoft.com/office/drawing/2014/main" id="{00000000-0008-0000-0200-00006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19" name="Text Box 4">
          <a:extLst>
            <a:ext uri="{FF2B5EF4-FFF2-40B4-BE49-F238E27FC236}">
              <a16:creationId xmlns:a16="http://schemas.microsoft.com/office/drawing/2014/main" id="{00000000-0008-0000-0200-00006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20" name="Text Box 5">
          <a:extLst>
            <a:ext uri="{FF2B5EF4-FFF2-40B4-BE49-F238E27FC236}">
              <a16:creationId xmlns:a16="http://schemas.microsoft.com/office/drawing/2014/main" id="{00000000-0008-0000-0200-00006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21" name="Text Box 6">
          <a:extLst>
            <a:ext uri="{FF2B5EF4-FFF2-40B4-BE49-F238E27FC236}">
              <a16:creationId xmlns:a16="http://schemas.microsoft.com/office/drawing/2014/main" id="{00000000-0008-0000-0200-00006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22" name="Text Box 3">
          <a:extLst>
            <a:ext uri="{FF2B5EF4-FFF2-40B4-BE49-F238E27FC236}">
              <a16:creationId xmlns:a16="http://schemas.microsoft.com/office/drawing/2014/main" id="{00000000-0008-0000-0200-00006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23" name="Text Box 4">
          <a:extLst>
            <a:ext uri="{FF2B5EF4-FFF2-40B4-BE49-F238E27FC236}">
              <a16:creationId xmlns:a16="http://schemas.microsoft.com/office/drawing/2014/main" id="{00000000-0008-0000-0200-00006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24" name="Text Box 5">
          <a:extLst>
            <a:ext uri="{FF2B5EF4-FFF2-40B4-BE49-F238E27FC236}">
              <a16:creationId xmlns:a16="http://schemas.microsoft.com/office/drawing/2014/main" id="{00000000-0008-0000-0200-00007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25" name="Text Box 6">
          <a:extLst>
            <a:ext uri="{FF2B5EF4-FFF2-40B4-BE49-F238E27FC236}">
              <a16:creationId xmlns:a16="http://schemas.microsoft.com/office/drawing/2014/main" id="{00000000-0008-0000-0200-00007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26" name="Text Box 3">
          <a:extLst>
            <a:ext uri="{FF2B5EF4-FFF2-40B4-BE49-F238E27FC236}">
              <a16:creationId xmlns:a16="http://schemas.microsoft.com/office/drawing/2014/main" id="{00000000-0008-0000-0200-00007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27" name="Text Box 4">
          <a:extLst>
            <a:ext uri="{FF2B5EF4-FFF2-40B4-BE49-F238E27FC236}">
              <a16:creationId xmlns:a16="http://schemas.microsoft.com/office/drawing/2014/main" id="{00000000-0008-0000-0200-00007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28" name="Text Box 5">
          <a:extLst>
            <a:ext uri="{FF2B5EF4-FFF2-40B4-BE49-F238E27FC236}">
              <a16:creationId xmlns:a16="http://schemas.microsoft.com/office/drawing/2014/main" id="{00000000-0008-0000-0200-00007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29" name="Text Box 6">
          <a:extLst>
            <a:ext uri="{FF2B5EF4-FFF2-40B4-BE49-F238E27FC236}">
              <a16:creationId xmlns:a16="http://schemas.microsoft.com/office/drawing/2014/main" id="{00000000-0008-0000-0200-00007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30" name="Text Box 3">
          <a:extLst>
            <a:ext uri="{FF2B5EF4-FFF2-40B4-BE49-F238E27FC236}">
              <a16:creationId xmlns:a16="http://schemas.microsoft.com/office/drawing/2014/main" id="{00000000-0008-0000-0200-00007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31" name="Text Box 4">
          <a:extLst>
            <a:ext uri="{FF2B5EF4-FFF2-40B4-BE49-F238E27FC236}">
              <a16:creationId xmlns:a16="http://schemas.microsoft.com/office/drawing/2014/main" id="{00000000-0008-0000-0200-00007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32" name="Text Box 5">
          <a:extLst>
            <a:ext uri="{FF2B5EF4-FFF2-40B4-BE49-F238E27FC236}">
              <a16:creationId xmlns:a16="http://schemas.microsoft.com/office/drawing/2014/main" id="{00000000-0008-0000-0200-00007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33" name="Text Box 6">
          <a:extLst>
            <a:ext uri="{FF2B5EF4-FFF2-40B4-BE49-F238E27FC236}">
              <a16:creationId xmlns:a16="http://schemas.microsoft.com/office/drawing/2014/main" id="{00000000-0008-0000-0200-00007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34" name="Text Box 3">
          <a:extLst>
            <a:ext uri="{FF2B5EF4-FFF2-40B4-BE49-F238E27FC236}">
              <a16:creationId xmlns:a16="http://schemas.microsoft.com/office/drawing/2014/main" id="{00000000-0008-0000-0200-00007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35" name="Text Box 4">
          <a:extLst>
            <a:ext uri="{FF2B5EF4-FFF2-40B4-BE49-F238E27FC236}">
              <a16:creationId xmlns:a16="http://schemas.microsoft.com/office/drawing/2014/main" id="{00000000-0008-0000-0200-00007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36" name="Text Box 5">
          <a:extLst>
            <a:ext uri="{FF2B5EF4-FFF2-40B4-BE49-F238E27FC236}">
              <a16:creationId xmlns:a16="http://schemas.microsoft.com/office/drawing/2014/main" id="{00000000-0008-0000-0200-00007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37" name="Text Box 6">
          <a:extLst>
            <a:ext uri="{FF2B5EF4-FFF2-40B4-BE49-F238E27FC236}">
              <a16:creationId xmlns:a16="http://schemas.microsoft.com/office/drawing/2014/main" id="{00000000-0008-0000-0200-00007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38" name="Text Box 3">
          <a:extLst>
            <a:ext uri="{FF2B5EF4-FFF2-40B4-BE49-F238E27FC236}">
              <a16:creationId xmlns:a16="http://schemas.microsoft.com/office/drawing/2014/main" id="{00000000-0008-0000-0200-00007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39" name="Text Box 4">
          <a:extLst>
            <a:ext uri="{FF2B5EF4-FFF2-40B4-BE49-F238E27FC236}">
              <a16:creationId xmlns:a16="http://schemas.microsoft.com/office/drawing/2014/main" id="{00000000-0008-0000-0200-00007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40" name="Text Box 5">
          <a:extLst>
            <a:ext uri="{FF2B5EF4-FFF2-40B4-BE49-F238E27FC236}">
              <a16:creationId xmlns:a16="http://schemas.microsoft.com/office/drawing/2014/main" id="{00000000-0008-0000-0200-00008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41" name="Text Box 6">
          <a:extLst>
            <a:ext uri="{FF2B5EF4-FFF2-40B4-BE49-F238E27FC236}">
              <a16:creationId xmlns:a16="http://schemas.microsoft.com/office/drawing/2014/main" id="{00000000-0008-0000-0200-00008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42"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43"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44"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45"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46"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47"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48"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49"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50"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51"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52"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53"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54"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55"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56"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57"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58"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59"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60"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61"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62"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63"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64"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65"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66"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67"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68"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69"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70"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71"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72"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73"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74"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75"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76"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77"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78"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79"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80"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81"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82"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83"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84"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85"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86"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87"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88"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89"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90"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91"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92"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93"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94"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95"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96"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97"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98"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699"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00"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01"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02"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03"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04"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05"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06"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07"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08"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09"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10"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11"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12"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13"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14"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15"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16"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17"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18"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19"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20"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21"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22"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23"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24"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25"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26"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27"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28"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29"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30"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31"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32"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33"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34"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35"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36"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37"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38"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39"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40"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41"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42"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43"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44"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45"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46"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47"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48"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49"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50"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51"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52"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53"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54"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55"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56"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57"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58"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59"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60"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61"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62"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63"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64"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65"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66"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67"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68"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69"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70"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71"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72"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73"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74"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75"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76"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77"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78"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79"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80"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81"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82"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83"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84"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85"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86"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87"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88"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89"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90"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91"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92"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93"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94"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95"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96"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97"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98"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799"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00"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01"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02"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03"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04"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05"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06"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07"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08"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09"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10"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11"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12"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13"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14"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15"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16"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17"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18"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19"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20"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21"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22"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23"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24"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25"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26"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27"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28"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29"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30"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31"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32"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33"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34"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35"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36"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37"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38"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39"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40"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41"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42"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43"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44"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45"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46"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47"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48"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49"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50"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51"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52"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53"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54"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55"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56"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57"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58"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59"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60"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61"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62"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63"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64"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65"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66" name="Text Box 3">
          <a:extLst>
            <a:ext uri="{FF2B5EF4-FFF2-40B4-BE49-F238E27FC236}">
              <a16:creationId xmlns:a16="http://schemas.microsoft.com/office/drawing/2014/main" id="{00000000-0008-0000-0200-00006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67" name="Text Box 4">
          <a:extLst>
            <a:ext uri="{FF2B5EF4-FFF2-40B4-BE49-F238E27FC236}">
              <a16:creationId xmlns:a16="http://schemas.microsoft.com/office/drawing/2014/main" id="{00000000-0008-0000-0200-00006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68" name="Text Box 5">
          <a:extLst>
            <a:ext uri="{FF2B5EF4-FFF2-40B4-BE49-F238E27FC236}">
              <a16:creationId xmlns:a16="http://schemas.microsoft.com/office/drawing/2014/main" id="{00000000-0008-0000-0200-00006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69" name="Text Box 6">
          <a:extLst>
            <a:ext uri="{FF2B5EF4-FFF2-40B4-BE49-F238E27FC236}">
              <a16:creationId xmlns:a16="http://schemas.microsoft.com/office/drawing/2014/main" id="{00000000-0008-0000-0200-00006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70" name="Text Box 3">
          <a:extLst>
            <a:ext uri="{FF2B5EF4-FFF2-40B4-BE49-F238E27FC236}">
              <a16:creationId xmlns:a16="http://schemas.microsoft.com/office/drawing/2014/main" id="{00000000-0008-0000-0200-00006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71" name="Text Box 4">
          <a:extLst>
            <a:ext uri="{FF2B5EF4-FFF2-40B4-BE49-F238E27FC236}">
              <a16:creationId xmlns:a16="http://schemas.microsoft.com/office/drawing/2014/main" id="{00000000-0008-0000-0200-00006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72" name="Text Box 5">
          <a:extLst>
            <a:ext uri="{FF2B5EF4-FFF2-40B4-BE49-F238E27FC236}">
              <a16:creationId xmlns:a16="http://schemas.microsoft.com/office/drawing/2014/main" id="{00000000-0008-0000-0200-00006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73" name="Text Box 6">
          <a:extLst>
            <a:ext uri="{FF2B5EF4-FFF2-40B4-BE49-F238E27FC236}">
              <a16:creationId xmlns:a16="http://schemas.microsoft.com/office/drawing/2014/main" id="{00000000-0008-0000-0200-00006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74" name="Text Box 3">
          <a:extLst>
            <a:ext uri="{FF2B5EF4-FFF2-40B4-BE49-F238E27FC236}">
              <a16:creationId xmlns:a16="http://schemas.microsoft.com/office/drawing/2014/main" id="{00000000-0008-0000-0200-00006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75" name="Text Box 4">
          <a:extLst>
            <a:ext uri="{FF2B5EF4-FFF2-40B4-BE49-F238E27FC236}">
              <a16:creationId xmlns:a16="http://schemas.microsoft.com/office/drawing/2014/main" id="{00000000-0008-0000-0200-00006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76" name="Text Box 5">
          <a:extLst>
            <a:ext uri="{FF2B5EF4-FFF2-40B4-BE49-F238E27FC236}">
              <a16:creationId xmlns:a16="http://schemas.microsoft.com/office/drawing/2014/main" id="{00000000-0008-0000-0200-00006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77" name="Text Box 6">
          <a:extLst>
            <a:ext uri="{FF2B5EF4-FFF2-40B4-BE49-F238E27FC236}">
              <a16:creationId xmlns:a16="http://schemas.microsoft.com/office/drawing/2014/main" id="{00000000-0008-0000-0200-00006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78" name="Text Box 3">
          <a:extLst>
            <a:ext uri="{FF2B5EF4-FFF2-40B4-BE49-F238E27FC236}">
              <a16:creationId xmlns:a16="http://schemas.microsoft.com/office/drawing/2014/main" id="{00000000-0008-0000-0200-00006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79" name="Text Box 4">
          <a:extLst>
            <a:ext uri="{FF2B5EF4-FFF2-40B4-BE49-F238E27FC236}">
              <a16:creationId xmlns:a16="http://schemas.microsoft.com/office/drawing/2014/main" id="{00000000-0008-0000-0200-00006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80" name="Text Box 5">
          <a:extLst>
            <a:ext uri="{FF2B5EF4-FFF2-40B4-BE49-F238E27FC236}">
              <a16:creationId xmlns:a16="http://schemas.microsoft.com/office/drawing/2014/main" id="{00000000-0008-0000-0200-00007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81" name="Text Box 6">
          <a:extLst>
            <a:ext uri="{FF2B5EF4-FFF2-40B4-BE49-F238E27FC236}">
              <a16:creationId xmlns:a16="http://schemas.microsoft.com/office/drawing/2014/main" id="{00000000-0008-0000-0200-00007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82" name="Text Box 3">
          <a:extLst>
            <a:ext uri="{FF2B5EF4-FFF2-40B4-BE49-F238E27FC236}">
              <a16:creationId xmlns:a16="http://schemas.microsoft.com/office/drawing/2014/main" id="{00000000-0008-0000-0200-00007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83" name="Text Box 4">
          <a:extLst>
            <a:ext uri="{FF2B5EF4-FFF2-40B4-BE49-F238E27FC236}">
              <a16:creationId xmlns:a16="http://schemas.microsoft.com/office/drawing/2014/main" id="{00000000-0008-0000-0200-00007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84" name="Text Box 5">
          <a:extLst>
            <a:ext uri="{FF2B5EF4-FFF2-40B4-BE49-F238E27FC236}">
              <a16:creationId xmlns:a16="http://schemas.microsoft.com/office/drawing/2014/main" id="{00000000-0008-0000-0200-00007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85" name="Text Box 6">
          <a:extLst>
            <a:ext uri="{FF2B5EF4-FFF2-40B4-BE49-F238E27FC236}">
              <a16:creationId xmlns:a16="http://schemas.microsoft.com/office/drawing/2014/main" id="{00000000-0008-0000-0200-00007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86" name="Text Box 3">
          <a:extLst>
            <a:ext uri="{FF2B5EF4-FFF2-40B4-BE49-F238E27FC236}">
              <a16:creationId xmlns:a16="http://schemas.microsoft.com/office/drawing/2014/main" id="{00000000-0008-0000-0200-00007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87" name="Text Box 4">
          <a:extLst>
            <a:ext uri="{FF2B5EF4-FFF2-40B4-BE49-F238E27FC236}">
              <a16:creationId xmlns:a16="http://schemas.microsoft.com/office/drawing/2014/main" id="{00000000-0008-0000-0200-00007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88" name="Text Box 5">
          <a:extLst>
            <a:ext uri="{FF2B5EF4-FFF2-40B4-BE49-F238E27FC236}">
              <a16:creationId xmlns:a16="http://schemas.microsoft.com/office/drawing/2014/main" id="{00000000-0008-0000-0200-00007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89" name="Text Box 6">
          <a:extLst>
            <a:ext uri="{FF2B5EF4-FFF2-40B4-BE49-F238E27FC236}">
              <a16:creationId xmlns:a16="http://schemas.microsoft.com/office/drawing/2014/main" id="{00000000-0008-0000-0200-00007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90" name="Text Box 3">
          <a:extLst>
            <a:ext uri="{FF2B5EF4-FFF2-40B4-BE49-F238E27FC236}">
              <a16:creationId xmlns:a16="http://schemas.microsoft.com/office/drawing/2014/main" id="{00000000-0008-0000-0200-00007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91" name="Text Box 4">
          <a:extLst>
            <a:ext uri="{FF2B5EF4-FFF2-40B4-BE49-F238E27FC236}">
              <a16:creationId xmlns:a16="http://schemas.microsoft.com/office/drawing/2014/main" id="{00000000-0008-0000-0200-00007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92" name="Text Box 5">
          <a:extLst>
            <a:ext uri="{FF2B5EF4-FFF2-40B4-BE49-F238E27FC236}">
              <a16:creationId xmlns:a16="http://schemas.microsoft.com/office/drawing/2014/main" id="{00000000-0008-0000-0200-00007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93" name="Text Box 6">
          <a:extLst>
            <a:ext uri="{FF2B5EF4-FFF2-40B4-BE49-F238E27FC236}">
              <a16:creationId xmlns:a16="http://schemas.microsoft.com/office/drawing/2014/main" id="{00000000-0008-0000-0200-00007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94" name="Text Box 3">
          <a:extLst>
            <a:ext uri="{FF2B5EF4-FFF2-40B4-BE49-F238E27FC236}">
              <a16:creationId xmlns:a16="http://schemas.microsoft.com/office/drawing/2014/main" id="{00000000-0008-0000-0200-00007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95" name="Text Box 4">
          <a:extLst>
            <a:ext uri="{FF2B5EF4-FFF2-40B4-BE49-F238E27FC236}">
              <a16:creationId xmlns:a16="http://schemas.microsoft.com/office/drawing/2014/main" id="{00000000-0008-0000-0200-00007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96" name="Text Box 5">
          <a:extLst>
            <a:ext uri="{FF2B5EF4-FFF2-40B4-BE49-F238E27FC236}">
              <a16:creationId xmlns:a16="http://schemas.microsoft.com/office/drawing/2014/main" id="{00000000-0008-0000-0200-00008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97" name="Text Box 6">
          <a:extLst>
            <a:ext uri="{FF2B5EF4-FFF2-40B4-BE49-F238E27FC236}">
              <a16:creationId xmlns:a16="http://schemas.microsoft.com/office/drawing/2014/main" id="{00000000-0008-0000-0200-00008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98"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899"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00"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01"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02"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03"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04"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05"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06"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07"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08"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09"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10"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11"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12"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13"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14"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15"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16"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17"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18"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19"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20"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21"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22"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23"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24"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25"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26"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27"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28"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29"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30"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31"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32"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33"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34"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35"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36"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37"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38"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39"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40"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41"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42"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43"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44"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45"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46"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47"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48"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49"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50"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51"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52"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53"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54"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55"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56"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57"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58"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59"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60"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61"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62"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63"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64"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65"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66"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67"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68"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69"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70"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71"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72"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73"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74"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75"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76"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77"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78"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79"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80"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81"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82"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83"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84"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85"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86"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87"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88"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89"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90"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91"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92"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93"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94"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95"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96"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97"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98"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999"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00"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01"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02"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03"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04"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05"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06"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07"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08"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09"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10"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11"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12"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13"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14"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15"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16"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17"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18"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19"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20"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21"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22"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23"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24"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25"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26"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27"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28"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29"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30"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31"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32"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33"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34"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35"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36"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37"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38"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39"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40"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41"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42"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43"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44"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45"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46"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47"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48"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49"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50"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51"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52"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53"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54"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55"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56"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57"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58"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59"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60"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61"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62"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63"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64"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65"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66"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67"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68"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69"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70"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71"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72"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73"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74"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75"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76"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77"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78"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79"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80"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81"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82"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83"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84"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85"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86"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87"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88"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89"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90"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91"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92"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93"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94"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95"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96"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97"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98"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099"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00"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01"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02"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03"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04"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05"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06"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07"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08"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09"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10"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11"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12"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13"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14"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15"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16"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17"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18"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19"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20"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21"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22" name="Text Box 3">
          <a:extLst>
            <a:ext uri="{FF2B5EF4-FFF2-40B4-BE49-F238E27FC236}">
              <a16:creationId xmlns:a16="http://schemas.microsoft.com/office/drawing/2014/main" id="{00000000-0008-0000-0200-00006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23" name="Text Box 4">
          <a:extLst>
            <a:ext uri="{FF2B5EF4-FFF2-40B4-BE49-F238E27FC236}">
              <a16:creationId xmlns:a16="http://schemas.microsoft.com/office/drawing/2014/main" id="{00000000-0008-0000-0200-00006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24" name="Text Box 5">
          <a:extLst>
            <a:ext uri="{FF2B5EF4-FFF2-40B4-BE49-F238E27FC236}">
              <a16:creationId xmlns:a16="http://schemas.microsoft.com/office/drawing/2014/main" id="{00000000-0008-0000-0200-00006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25" name="Text Box 6">
          <a:extLst>
            <a:ext uri="{FF2B5EF4-FFF2-40B4-BE49-F238E27FC236}">
              <a16:creationId xmlns:a16="http://schemas.microsoft.com/office/drawing/2014/main" id="{00000000-0008-0000-0200-00006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26" name="Text Box 3">
          <a:extLst>
            <a:ext uri="{FF2B5EF4-FFF2-40B4-BE49-F238E27FC236}">
              <a16:creationId xmlns:a16="http://schemas.microsoft.com/office/drawing/2014/main" id="{00000000-0008-0000-0200-00006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27" name="Text Box 4">
          <a:extLst>
            <a:ext uri="{FF2B5EF4-FFF2-40B4-BE49-F238E27FC236}">
              <a16:creationId xmlns:a16="http://schemas.microsoft.com/office/drawing/2014/main" id="{00000000-0008-0000-0200-00006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28" name="Text Box 5">
          <a:extLst>
            <a:ext uri="{FF2B5EF4-FFF2-40B4-BE49-F238E27FC236}">
              <a16:creationId xmlns:a16="http://schemas.microsoft.com/office/drawing/2014/main" id="{00000000-0008-0000-0200-00006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29" name="Text Box 6">
          <a:extLst>
            <a:ext uri="{FF2B5EF4-FFF2-40B4-BE49-F238E27FC236}">
              <a16:creationId xmlns:a16="http://schemas.microsoft.com/office/drawing/2014/main" id="{00000000-0008-0000-0200-00006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30" name="Text Box 3">
          <a:extLst>
            <a:ext uri="{FF2B5EF4-FFF2-40B4-BE49-F238E27FC236}">
              <a16:creationId xmlns:a16="http://schemas.microsoft.com/office/drawing/2014/main" id="{00000000-0008-0000-0200-00006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31" name="Text Box 4">
          <a:extLst>
            <a:ext uri="{FF2B5EF4-FFF2-40B4-BE49-F238E27FC236}">
              <a16:creationId xmlns:a16="http://schemas.microsoft.com/office/drawing/2014/main" id="{00000000-0008-0000-0200-00006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32" name="Text Box 5">
          <a:extLst>
            <a:ext uri="{FF2B5EF4-FFF2-40B4-BE49-F238E27FC236}">
              <a16:creationId xmlns:a16="http://schemas.microsoft.com/office/drawing/2014/main" id="{00000000-0008-0000-0200-00006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33" name="Text Box 6">
          <a:extLst>
            <a:ext uri="{FF2B5EF4-FFF2-40B4-BE49-F238E27FC236}">
              <a16:creationId xmlns:a16="http://schemas.microsoft.com/office/drawing/2014/main" id="{00000000-0008-0000-0200-00006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34" name="Text Box 3">
          <a:extLst>
            <a:ext uri="{FF2B5EF4-FFF2-40B4-BE49-F238E27FC236}">
              <a16:creationId xmlns:a16="http://schemas.microsoft.com/office/drawing/2014/main" id="{00000000-0008-0000-0200-00006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35" name="Text Box 4">
          <a:extLst>
            <a:ext uri="{FF2B5EF4-FFF2-40B4-BE49-F238E27FC236}">
              <a16:creationId xmlns:a16="http://schemas.microsoft.com/office/drawing/2014/main" id="{00000000-0008-0000-0200-00006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36" name="Text Box 5">
          <a:extLst>
            <a:ext uri="{FF2B5EF4-FFF2-40B4-BE49-F238E27FC236}">
              <a16:creationId xmlns:a16="http://schemas.microsoft.com/office/drawing/2014/main" id="{00000000-0008-0000-0200-00007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37" name="Text Box 6">
          <a:extLst>
            <a:ext uri="{FF2B5EF4-FFF2-40B4-BE49-F238E27FC236}">
              <a16:creationId xmlns:a16="http://schemas.microsoft.com/office/drawing/2014/main" id="{00000000-0008-0000-0200-00007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38" name="Text Box 3">
          <a:extLst>
            <a:ext uri="{FF2B5EF4-FFF2-40B4-BE49-F238E27FC236}">
              <a16:creationId xmlns:a16="http://schemas.microsoft.com/office/drawing/2014/main" id="{00000000-0008-0000-0200-00007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39" name="Text Box 4">
          <a:extLst>
            <a:ext uri="{FF2B5EF4-FFF2-40B4-BE49-F238E27FC236}">
              <a16:creationId xmlns:a16="http://schemas.microsoft.com/office/drawing/2014/main" id="{00000000-0008-0000-0200-00007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40" name="Text Box 5">
          <a:extLst>
            <a:ext uri="{FF2B5EF4-FFF2-40B4-BE49-F238E27FC236}">
              <a16:creationId xmlns:a16="http://schemas.microsoft.com/office/drawing/2014/main" id="{00000000-0008-0000-0200-00007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41" name="Text Box 6">
          <a:extLst>
            <a:ext uri="{FF2B5EF4-FFF2-40B4-BE49-F238E27FC236}">
              <a16:creationId xmlns:a16="http://schemas.microsoft.com/office/drawing/2014/main" id="{00000000-0008-0000-0200-00007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42" name="Text Box 3">
          <a:extLst>
            <a:ext uri="{FF2B5EF4-FFF2-40B4-BE49-F238E27FC236}">
              <a16:creationId xmlns:a16="http://schemas.microsoft.com/office/drawing/2014/main" id="{00000000-0008-0000-0200-00007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43" name="Text Box 4">
          <a:extLst>
            <a:ext uri="{FF2B5EF4-FFF2-40B4-BE49-F238E27FC236}">
              <a16:creationId xmlns:a16="http://schemas.microsoft.com/office/drawing/2014/main" id="{00000000-0008-0000-0200-00007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44" name="Text Box 5">
          <a:extLst>
            <a:ext uri="{FF2B5EF4-FFF2-40B4-BE49-F238E27FC236}">
              <a16:creationId xmlns:a16="http://schemas.microsoft.com/office/drawing/2014/main" id="{00000000-0008-0000-0200-00007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45" name="Text Box 6">
          <a:extLst>
            <a:ext uri="{FF2B5EF4-FFF2-40B4-BE49-F238E27FC236}">
              <a16:creationId xmlns:a16="http://schemas.microsoft.com/office/drawing/2014/main" id="{00000000-0008-0000-0200-00007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46" name="Text Box 3">
          <a:extLst>
            <a:ext uri="{FF2B5EF4-FFF2-40B4-BE49-F238E27FC236}">
              <a16:creationId xmlns:a16="http://schemas.microsoft.com/office/drawing/2014/main" id="{00000000-0008-0000-0200-00007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47" name="Text Box 4">
          <a:extLst>
            <a:ext uri="{FF2B5EF4-FFF2-40B4-BE49-F238E27FC236}">
              <a16:creationId xmlns:a16="http://schemas.microsoft.com/office/drawing/2014/main" id="{00000000-0008-0000-0200-00007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48" name="Text Box 5">
          <a:extLst>
            <a:ext uri="{FF2B5EF4-FFF2-40B4-BE49-F238E27FC236}">
              <a16:creationId xmlns:a16="http://schemas.microsoft.com/office/drawing/2014/main" id="{00000000-0008-0000-0200-00007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49" name="Text Box 6">
          <a:extLst>
            <a:ext uri="{FF2B5EF4-FFF2-40B4-BE49-F238E27FC236}">
              <a16:creationId xmlns:a16="http://schemas.microsoft.com/office/drawing/2014/main" id="{00000000-0008-0000-0200-00007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50" name="Text Box 3">
          <a:extLst>
            <a:ext uri="{FF2B5EF4-FFF2-40B4-BE49-F238E27FC236}">
              <a16:creationId xmlns:a16="http://schemas.microsoft.com/office/drawing/2014/main" id="{00000000-0008-0000-0200-00007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51" name="Text Box 4">
          <a:extLst>
            <a:ext uri="{FF2B5EF4-FFF2-40B4-BE49-F238E27FC236}">
              <a16:creationId xmlns:a16="http://schemas.microsoft.com/office/drawing/2014/main" id="{00000000-0008-0000-0200-00007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52" name="Text Box 5">
          <a:extLst>
            <a:ext uri="{FF2B5EF4-FFF2-40B4-BE49-F238E27FC236}">
              <a16:creationId xmlns:a16="http://schemas.microsoft.com/office/drawing/2014/main" id="{00000000-0008-0000-0200-00008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53" name="Text Box 6">
          <a:extLst>
            <a:ext uri="{FF2B5EF4-FFF2-40B4-BE49-F238E27FC236}">
              <a16:creationId xmlns:a16="http://schemas.microsoft.com/office/drawing/2014/main" id="{00000000-0008-0000-0200-00008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54"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55"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56"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57"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58"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59"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60"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61"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62"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63"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64"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65"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66"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67"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68"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69"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70"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71"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72"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73"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74"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75"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76"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77"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78"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79"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80"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81"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82"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83"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84"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85"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86"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87"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88"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89"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90"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91"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92"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93"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94"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95"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96"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97"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98"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199"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00"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01"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02"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03"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04"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05"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06"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07"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08"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09"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10"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11"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12"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13"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14"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15"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16"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17"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18"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19"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20"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21"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22"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23"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24"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25"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26"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27"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28"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29"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30"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31"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32"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33"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34"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35"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36"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37"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38"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39"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40"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41"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42"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43"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44"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45"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46"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47"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48"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49"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50"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51"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52"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53"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54"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55"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56"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57"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58"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59"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60"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61"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62"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63"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64"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65"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66"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67"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68"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69"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70"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71"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72"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73"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74"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75"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76"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77"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78"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79"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80"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23</xdr:row>
      <xdr:rowOff>0</xdr:rowOff>
    </xdr:from>
    <xdr:ext cx="18531" cy="156518"/>
    <xdr:sp macro="" textlink="">
      <xdr:nvSpPr>
        <xdr:cNvPr id="1281"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8557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282"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283"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284"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285"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286"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287"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288"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289"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290"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291"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292"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293"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294"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295"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296"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297"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298"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299"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00"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01"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02"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03"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04"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05"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06"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07"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08"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09"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10"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11"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12"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13"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14"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15"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16"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17"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18"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19"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20"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21"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22"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23"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24"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25"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26"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27"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28"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29"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30"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31"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32"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33"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34"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35"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36"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37"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38"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39"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40"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41"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42"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43"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44"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45"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46"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47"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48"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49"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50"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51"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52"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53"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54"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55"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56"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57"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58"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59"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60"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61"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62"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63"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64"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65"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66"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67"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68"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69"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70"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71"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72"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73"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74"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75"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76"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77"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78" name="Text Box 3">
          <a:extLst>
            <a:ext uri="{FF2B5EF4-FFF2-40B4-BE49-F238E27FC236}">
              <a16:creationId xmlns:a16="http://schemas.microsoft.com/office/drawing/2014/main" id="{00000000-0008-0000-0200-00006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79" name="Text Box 4">
          <a:extLst>
            <a:ext uri="{FF2B5EF4-FFF2-40B4-BE49-F238E27FC236}">
              <a16:creationId xmlns:a16="http://schemas.microsoft.com/office/drawing/2014/main" id="{00000000-0008-0000-0200-00006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80" name="Text Box 5">
          <a:extLst>
            <a:ext uri="{FF2B5EF4-FFF2-40B4-BE49-F238E27FC236}">
              <a16:creationId xmlns:a16="http://schemas.microsoft.com/office/drawing/2014/main" id="{00000000-0008-0000-0200-00006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81" name="Text Box 6">
          <a:extLst>
            <a:ext uri="{FF2B5EF4-FFF2-40B4-BE49-F238E27FC236}">
              <a16:creationId xmlns:a16="http://schemas.microsoft.com/office/drawing/2014/main" id="{00000000-0008-0000-0200-00006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82" name="Text Box 3">
          <a:extLst>
            <a:ext uri="{FF2B5EF4-FFF2-40B4-BE49-F238E27FC236}">
              <a16:creationId xmlns:a16="http://schemas.microsoft.com/office/drawing/2014/main" id="{00000000-0008-0000-0200-00006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83" name="Text Box 4">
          <a:extLst>
            <a:ext uri="{FF2B5EF4-FFF2-40B4-BE49-F238E27FC236}">
              <a16:creationId xmlns:a16="http://schemas.microsoft.com/office/drawing/2014/main" id="{00000000-0008-0000-0200-00006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84" name="Text Box 5">
          <a:extLst>
            <a:ext uri="{FF2B5EF4-FFF2-40B4-BE49-F238E27FC236}">
              <a16:creationId xmlns:a16="http://schemas.microsoft.com/office/drawing/2014/main" id="{00000000-0008-0000-0200-00006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85" name="Text Box 6">
          <a:extLst>
            <a:ext uri="{FF2B5EF4-FFF2-40B4-BE49-F238E27FC236}">
              <a16:creationId xmlns:a16="http://schemas.microsoft.com/office/drawing/2014/main" id="{00000000-0008-0000-0200-00006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86" name="Text Box 3">
          <a:extLst>
            <a:ext uri="{FF2B5EF4-FFF2-40B4-BE49-F238E27FC236}">
              <a16:creationId xmlns:a16="http://schemas.microsoft.com/office/drawing/2014/main" id="{00000000-0008-0000-0200-00006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87" name="Text Box 4">
          <a:extLst>
            <a:ext uri="{FF2B5EF4-FFF2-40B4-BE49-F238E27FC236}">
              <a16:creationId xmlns:a16="http://schemas.microsoft.com/office/drawing/2014/main" id="{00000000-0008-0000-0200-00006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88" name="Text Box 5">
          <a:extLst>
            <a:ext uri="{FF2B5EF4-FFF2-40B4-BE49-F238E27FC236}">
              <a16:creationId xmlns:a16="http://schemas.microsoft.com/office/drawing/2014/main" id="{00000000-0008-0000-0200-00006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89" name="Text Box 6">
          <a:extLst>
            <a:ext uri="{FF2B5EF4-FFF2-40B4-BE49-F238E27FC236}">
              <a16:creationId xmlns:a16="http://schemas.microsoft.com/office/drawing/2014/main" id="{00000000-0008-0000-0200-00006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90" name="Text Box 3">
          <a:extLst>
            <a:ext uri="{FF2B5EF4-FFF2-40B4-BE49-F238E27FC236}">
              <a16:creationId xmlns:a16="http://schemas.microsoft.com/office/drawing/2014/main" id="{00000000-0008-0000-0200-00006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91" name="Text Box 4">
          <a:extLst>
            <a:ext uri="{FF2B5EF4-FFF2-40B4-BE49-F238E27FC236}">
              <a16:creationId xmlns:a16="http://schemas.microsoft.com/office/drawing/2014/main" id="{00000000-0008-0000-0200-00006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92" name="Text Box 5">
          <a:extLst>
            <a:ext uri="{FF2B5EF4-FFF2-40B4-BE49-F238E27FC236}">
              <a16:creationId xmlns:a16="http://schemas.microsoft.com/office/drawing/2014/main" id="{00000000-0008-0000-0200-00007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93" name="Text Box 6">
          <a:extLst>
            <a:ext uri="{FF2B5EF4-FFF2-40B4-BE49-F238E27FC236}">
              <a16:creationId xmlns:a16="http://schemas.microsoft.com/office/drawing/2014/main" id="{00000000-0008-0000-0200-00007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94" name="Text Box 3">
          <a:extLst>
            <a:ext uri="{FF2B5EF4-FFF2-40B4-BE49-F238E27FC236}">
              <a16:creationId xmlns:a16="http://schemas.microsoft.com/office/drawing/2014/main" id="{00000000-0008-0000-0200-00007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95" name="Text Box 4">
          <a:extLst>
            <a:ext uri="{FF2B5EF4-FFF2-40B4-BE49-F238E27FC236}">
              <a16:creationId xmlns:a16="http://schemas.microsoft.com/office/drawing/2014/main" id="{00000000-0008-0000-0200-00007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96" name="Text Box 5">
          <a:extLst>
            <a:ext uri="{FF2B5EF4-FFF2-40B4-BE49-F238E27FC236}">
              <a16:creationId xmlns:a16="http://schemas.microsoft.com/office/drawing/2014/main" id="{00000000-0008-0000-0200-00007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97" name="Text Box 6">
          <a:extLst>
            <a:ext uri="{FF2B5EF4-FFF2-40B4-BE49-F238E27FC236}">
              <a16:creationId xmlns:a16="http://schemas.microsoft.com/office/drawing/2014/main" id="{00000000-0008-0000-0200-00007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98" name="Text Box 3">
          <a:extLst>
            <a:ext uri="{FF2B5EF4-FFF2-40B4-BE49-F238E27FC236}">
              <a16:creationId xmlns:a16="http://schemas.microsoft.com/office/drawing/2014/main" id="{00000000-0008-0000-0200-00007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399" name="Text Box 4">
          <a:extLst>
            <a:ext uri="{FF2B5EF4-FFF2-40B4-BE49-F238E27FC236}">
              <a16:creationId xmlns:a16="http://schemas.microsoft.com/office/drawing/2014/main" id="{00000000-0008-0000-0200-00007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00" name="Text Box 5">
          <a:extLst>
            <a:ext uri="{FF2B5EF4-FFF2-40B4-BE49-F238E27FC236}">
              <a16:creationId xmlns:a16="http://schemas.microsoft.com/office/drawing/2014/main" id="{00000000-0008-0000-0200-00007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01" name="Text Box 6">
          <a:extLst>
            <a:ext uri="{FF2B5EF4-FFF2-40B4-BE49-F238E27FC236}">
              <a16:creationId xmlns:a16="http://schemas.microsoft.com/office/drawing/2014/main" id="{00000000-0008-0000-0200-00007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02" name="Text Box 3">
          <a:extLst>
            <a:ext uri="{FF2B5EF4-FFF2-40B4-BE49-F238E27FC236}">
              <a16:creationId xmlns:a16="http://schemas.microsoft.com/office/drawing/2014/main" id="{00000000-0008-0000-0200-00007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03" name="Text Box 4">
          <a:extLst>
            <a:ext uri="{FF2B5EF4-FFF2-40B4-BE49-F238E27FC236}">
              <a16:creationId xmlns:a16="http://schemas.microsoft.com/office/drawing/2014/main" id="{00000000-0008-0000-0200-00007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04" name="Text Box 5">
          <a:extLst>
            <a:ext uri="{FF2B5EF4-FFF2-40B4-BE49-F238E27FC236}">
              <a16:creationId xmlns:a16="http://schemas.microsoft.com/office/drawing/2014/main" id="{00000000-0008-0000-0200-00007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05" name="Text Box 6">
          <a:extLst>
            <a:ext uri="{FF2B5EF4-FFF2-40B4-BE49-F238E27FC236}">
              <a16:creationId xmlns:a16="http://schemas.microsoft.com/office/drawing/2014/main" id="{00000000-0008-0000-0200-00007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06" name="Text Box 3">
          <a:extLst>
            <a:ext uri="{FF2B5EF4-FFF2-40B4-BE49-F238E27FC236}">
              <a16:creationId xmlns:a16="http://schemas.microsoft.com/office/drawing/2014/main" id="{00000000-0008-0000-0200-00007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07" name="Text Box 4">
          <a:extLst>
            <a:ext uri="{FF2B5EF4-FFF2-40B4-BE49-F238E27FC236}">
              <a16:creationId xmlns:a16="http://schemas.microsoft.com/office/drawing/2014/main" id="{00000000-0008-0000-0200-00007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08" name="Text Box 5">
          <a:extLst>
            <a:ext uri="{FF2B5EF4-FFF2-40B4-BE49-F238E27FC236}">
              <a16:creationId xmlns:a16="http://schemas.microsoft.com/office/drawing/2014/main" id="{00000000-0008-0000-0200-00008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09" name="Text Box 6">
          <a:extLst>
            <a:ext uri="{FF2B5EF4-FFF2-40B4-BE49-F238E27FC236}">
              <a16:creationId xmlns:a16="http://schemas.microsoft.com/office/drawing/2014/main" id="{00000000-0008-0000-0200-00008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10"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11"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12"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13"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14"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15"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16"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17"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18"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19"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20"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21"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22"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23"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24"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25"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26"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27"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28"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29"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30"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31"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32"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33"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34"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35"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36"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37"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38"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39"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40"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41"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42"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43"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44"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45"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46"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47"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48"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49"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50"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51"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52"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53"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54"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55"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56"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57"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58"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59"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60"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61"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62"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63"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64"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65"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66"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67"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68"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69"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70"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71"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72"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73"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74"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75"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76"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77"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78"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79"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80"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81"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82"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83"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84"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85"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86"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87"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88"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89"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90"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91"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92"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93"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94"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95"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96"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97"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98"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499"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00"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01"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02"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03"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04"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05"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06"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07"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08"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09"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10"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11"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12"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13"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14"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15"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16"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17"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18"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19"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20"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21"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22"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23"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24"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25"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26"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27"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28"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29"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30"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31"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32"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33"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34"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35"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36"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37"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38"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39"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40"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41"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42"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43"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44"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45"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46"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47"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48"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49"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50"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51"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52"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53"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54"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55"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56"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57"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58"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59"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60"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61"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62"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63"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64"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65"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66"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67"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68"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69"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70"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71"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72"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73"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74"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75"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76"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77"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78"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79"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80"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81"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82"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83"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84"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85"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86"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87"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88"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89"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90"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91"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92"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93"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94"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95"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96"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97"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98"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599"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00"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01"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02"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03"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04"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05"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06"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07"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08"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09"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10"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11"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12"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13"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14"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15"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16"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17"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18"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19"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20"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21"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22"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23"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24"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25"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26"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27"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28"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29"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30"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31"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32"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33"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34" name="Text Box 3">
          <a:extLst>
            <a:ext uri="{FF2B5EF4-FFF2-40B4-BE49-F238E27FC236}">
              <a16:creationId xmlns:a16="http://schemas.microsoft.com/office/drawing/2014/main" id="{00000000-0008-0000-0200-00006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35" name="Text Box 4">
          <a:extLst>
            <a:ext uri="{FF2B5EF4-FFF2-40B4-BE49-F238E27FC236}">
              <a16:creationId xmlns:a16="http://schemas.microsoft.com/office/drawing/2014/main" id="{00000000-0008-0000-0200-00006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36" name="Text Box 5">
          <a:extLst>
            <a:ext uri="{FF2B5EF4-FFF2-40B4-BE49-F238E27FC236}">
              <a16:creationId xmlns:a16="http://schemas.microsoft.com/office/drawing/2014/main" id="{00000000-0008-0000-0200-00006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37" name="Text Box 6">
          <a:extLst>
            <a:ext uri="{FF2B5EF4-FFF2-40B4-BE49-F238E27FC236}">
              <a16:creationId xmlns:a16="http://schemas.microsoft.com/office/drawing/2014/main" id="{00000000-0008-0000-0200-00006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38" name="Text Box 3">
          <a:extLst>
            <a:ext uri="{FF2B5EF4-FFF2-40B4-BE49-F238E27FC236}">
              <a16:creationId xmlns:a16="http://schemas.microsoft.com/office/drawing/2014/main" id="{00000000-0008-0000-0200-00006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39" name="Text Box 4">
          <a:extLst>
            <a:ext uri="{FF2B5EF4-FFF2-40B4-BE49-F238E27FC236}">
              <a16:creationId xmlns:a16="http://schemas.microsoft.com/office/drawing/2014/main" id="{00000000-0008-0000-0200-00006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40" name="Text Box 5">
          <a:extLst>
            <a:ext uri="{FF2B5EF4-FFF2-40B4-BE49-F238E27FC236}">
              <a16:creationId xmlns:a16="http://schemas.microsoft.com/office/drawing/2014/main" id="{00000000-0008-0000-0200-00006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41" name="Text Box 6">
          <a:extLst>
            <a:ext uri="{FF2B5EF4-FFF2-40B4-BE49-F238E27FC236}">
              <a16:creationId xmlns:a16="http://schemas.microsoft.com/office/drawing/2014/main" id="{00000000-0008-0000-0200-00006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42" name="Text Box 3">
          <a:extLst>
            <a:ext uri="{FF2B5EF4-FFF2-40B4-BE49-F238E27FC236}">
              <a16:creationId xmlns:a16="http://schemas.microsoft.com/office/drawing/2014/main" id="{00000000-0008-0000-0200-00006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43" name="Text Box 4">
          <a:extLst>
            <a:ext uri="{FF2B5EF4-FFF2-40B4-BE49-F238E27FC236}">
              <a16:creationId xmlns:a16="http://schemas.microsoft.com/office/drawing/2014/main" id="{00000000-0008-0000-0200-00006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44" name="Text Box 5">
          <a:extLst>
            <a:ext uri="{FF2B5EF4-FFF2-40B4-BE49-F238E27FC236}">
              <a16:creationId xmlns:a16="http://schemas.microsoft.com/office/drawing/2014/main" id="{00000000-0008-0000-0200-00006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45" name="Text Box 6">
          <a:extLst>
            <a:ext uri="{FF2B5EF4-FFF2-40B4-BE49-F238E27FC236}">
              <a16:creationId xmlns:a16="http://schemas.microsoft.com/office/drawing/2014/main" id="{00000000-0008-0000-0200-00006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46" name="Text Box 3">
          <a:extLst>
            <a:ext uri="{FF2B5EF4-FFF2-40B4-BE49-F238E27FC236}">
              <a16:creationId xmlns:a16="http://schemas.microsoft.com/office/drawing/2014/main" id="{00000000-0008-0000-0200-00006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47" name="Text Box 4">
          <a:extLst>
            <a:ext uri="{FF2B5EF4-FFF2-40B4-BE49-F238E27FC236}">
              <a16:creationId xmlns:a16="http://schemas.microsoft.com/office/drawing/2014/main" id="{00000000-0008-0000-0200-00006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48" name="Text Box 5">
          <a:extLst>
            <a:ext uri="{FF2B5EF4-FFF2-40B4-BE49-F238E27FC236}">
              <a16:creationId xmlns:a16="http://schemas.microsoft.com/office/drawing/2014/main" id="{00000000-0008-0000-0200-00007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49" name="Text Box 6">
          <a:extLst>
            <a:ext uri="{FF2B5EF4-FFF2-40B4-BE49-F238E27FC236}">
              <a16:creationId xmlns:a16="http://schemas.microsoft.com/office/drawing/2014/main" id="{00000000-0008-0000-0200-00007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50" name="Text Box 3">
          <a:extLst>
            <a:ext uri="{FF2B5EF4-FFF2-40B4-BE49-F238E27FC236}">
              <a16:creationId xmlns:a16="http://schemas.microsoft.com/office/drawing/2014/main" id="{00000000-0008-0000-0200-00007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51" name="Text Box 4">
          <a:extLst>
            <a:ext uri="{FF2B5EF4-FFF2-40B4-BE49-F238E27FC236}">
              <a16:creationId xmlns:a16="http://schemas.microsoft.com/office/drawing/2014/main" id="{00000000-0008-0000-0200-00007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52" name="Text Box 5">
          <a:extLst>
            <a:ext uri="{FF2B5EF4-FFF2-40B4-BE49-F238E27FC236}">
              <a16:creationId xmlns:a16="http://schemas.microsoft.com/office/drawing/2014/main" id="{00000000-0008-0000-0200-00007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53" name="Text Box 6">
          <a:extLst>
            <a:ext uri="{FF2B5EF4-FFF2-40B4-BE49-F238E27FC236}">
              <a16:creationId xmlns:a16="http://schemas.microsoft.com/office/drawing/2014/main" id="{00000000-0008-0000-0200-00007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54" name="Text Box 3">
          <a:extLst>
            <a:ext uri="{FF2B5EF4-FFF2-40B4-BE49-F238E27FC236}">
              <a16:creationId xmlns:a16="http://schemas.microsoft.com/office/drawing/2014/main" id="{00000000-0008-0000-0200-00007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55" name="Text Box 4">
          <a:extLst>
            <a:ext uri="{FF2B5EF4-FFF2-40B4-BE49-F238E27FC236}">
              <a16:creationId xmlns:a16="http://schemas.microsoft.com/office/drawing/2014/main" id="{00000000-0008-0000-0200-00007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56" name="Text Box 5">
          <a:extLst>
            <a:ext uri="{FF2B5EF4-FFF2-40B4-BE49-F238E27FC236}">
              <a16:creationId xmlns:a16="http://schemas.microsoft.com/office/drawing/2014/main" id="{00000000-0008-0000-0200-00007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57" name="Text Box 6">
          <a:extLst>
            <a:ext uri="{FF2B5EF4-FFF2-40B4-BE49-F238E27FC236}">
              <a16:creationId xmlns:a16="http://schemas.microsoft.com/office/drawing/2014/main" id="{00000000-0008-0000-0200-00007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58" name="Text Box 3">
          <a:extLst>
            <a:ext uri="{FF2B5EF4-FFF2-40B4-BE49-F238E27FC236}">
              <a16:creationId xmlns:a16="http://schemas.microsoft.com/office/drawing/2014/main" id="{00000000-0008-0000-0200-00007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59" name="Text Box 4">
          <a:extLst>
            <a:ext uri="{FF2B5EF4-FFF2-40B4-BE49-F238E27FC236}">
              <a16:creationId xmlns:a16="http://schemas.microsoft.com/office/drawing/2014/main" id="{00000000-0008-0000-0200-00007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60" name="Text Box 5">
          <a:extLst>
            <a:ext uri="{FF2B5EF4-FFF2-40B4-BE49-F238E27FC236}">
              <a16:creationId xmlns:a16="http://schemas.microsoft.com/office/drawing/2014/main" id="{00000000-0008-0000-0200-00007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61" name="Text Box 6">
          <a:extLst>
            <a:ext uri="{FF2B5EF4-FFF2-40B4-BE49-F238E27FC236}">
              <a16:creationId xmlns:a16="http://schemas.microsoft.com/office/drawing/2014/main" id="{00000000-0008-0000-0200-00007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62" name="Text Box 3">
          <a:extLst>
            <a:ext uri="{FF2B5EF4-FFF2-40B4-BE49-F238E27FC236}">
              <a16:creationId xmlns:a16="http://schemas.microsoft.com/office/drawing/2014/main" id="{00000000-0008-0000-0200-00007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63" name="Text Box 4">
          <a:extLst>
            <a:ext uri="{FF2B5EF4-FFF2-40B4-BE49-F238E27FC236}">
              <a16:creationId xmlns:a16="http://schemas.microsoft.com/office/drawing/2014/main" id="{00000000-0008-0000-0200-00007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64" name="Text Box 5">
          <a:extLst>
            <a:ext uri="{FF2B5EF4-FFF2-40B4-BE49-F238E27FC236}">
              <a16:creationId xmlns:a16="http://schemas.microsoft.com/office/drawing/2014/main" id="{00000000-0008-0000-0200-00008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65" name="Text Box 6">
          <a:extLst>
            <a:ext uri="{FF2B5EF4-FFF2-40B4-BE49-F238E27FC236}">
              <a16:creationId xmlns:a16="http://schemas.microsoft.com/office/drawing/2014/main" id="{00000000-0008-0000-0200-00008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66"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67"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68"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69"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70"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71"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72"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73"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74"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75"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76"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77"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78"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79"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80"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81"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82"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83"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84"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85"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86"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87"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88"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89"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90"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91"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92"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93"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94"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95"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96"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97"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98"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699"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00"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01"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02"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03"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04"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05"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06"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07"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08"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09"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10"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11"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12"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13"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14"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15"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16"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17"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18"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19"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20"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21"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22"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23"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24"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25"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26"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27"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28"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29"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30"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31"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32"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33"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34"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35"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36"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37"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38"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39"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40"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41"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42"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43"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44"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45"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46"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47"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48"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49"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50"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51"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52"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53"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54"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55"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56"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57"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58"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59"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60"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61"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62"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63"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64"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65"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66"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67"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68"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69"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70"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71"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72"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73"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74"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75"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76"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77"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78"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79"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80"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81"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82"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83"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84"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85"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86"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87"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88"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89"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90"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91"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92"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93"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94"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95"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96"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97"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98"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799"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00"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01"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02"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03"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04"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05"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06"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07"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08"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09"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10"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11"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12"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13"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14"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15"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16"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17"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18"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19"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20"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21"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22"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23"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24"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25"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26"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27"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28"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29"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30"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31"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32"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33"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34"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35"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36"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37"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38"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39"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40"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41"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42"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43"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44"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45"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46"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47"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48"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49"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50"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51"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52"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53"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54"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55"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56"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57"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58"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59"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60"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61"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62"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63"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64"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65"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66"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67"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68"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69"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70"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71"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72"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73"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74"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75"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76"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77"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78"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79"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80"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81"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82"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83"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84"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85"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86"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87"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88"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89"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90" name="Text Box 3">
          <a:extLst>
            <a:ext uri="{FF2B5EF4-FFF2-40B4-BE49-F238E27FC236}">
              <a16:creationId xmlns:a16="http://schemas.microsoft.com/office/drawing/2014/main" id="{00000000-0008-0000-0200-00006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91" name="Text Box 4">
          <a:extLst>
            <a:ext uri="{FF2B5EF4-FFF2-40B4-BE49-F238E27FC236}">
              <a16:creationId xmlns:a16="http://schemas.microsoft.com/office/drawing/2014/main" id="{00000000-0008-0000-0200-00006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92" name="Text Box 5">
          <a:extLst>
            <a:ext uri="{FF2B5EF4-FFF2-40B4-BE49-F238E27FC236}">
              <a16:creationId xmlns:a16="http://schemas.microsoft.com/office/drawing/2014/main" id="{00000000-0008-0000-0200-00006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93" name="Text Box 6">
          <a:extLst>
            <a:ext uri="{FF2B5EF4-FFF2-40B4-BE49-F238E27FC236}">
              <a16:creationId xmlns:a16="http://schemas.microsoft.com/office/drawing/2014/main" id="{00000000-0008-0000-0200-00006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94" name="Text Box 3">
          <a:extLst>
            <a:ext uri="{FF2B5EF4-FFF2-40B4-BE49-F238E27FC236}">
              <a16:creationId xmlns:a16="http://schemas.microsoft.com/office/drawing/2014/main" id="{00000000-0008-0000-0200-00006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95" name="Text Box 4">
          <a:extLst>
            <a:ext uri="{FF2B5EF4-FFF2-40B4-BE49-F238E27FC236}">
              <a16:creationId xmlns:a16="http://schemas.microsoft.com/office/drawing/2014/main" id="{00000000-0008-0000-0200-00006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96" name="Text Box 5">
          <a:extLst>
            <a:ext uri="{FF2B5EF4-FFF2-40B4-BE49-F238E27FC236}">
              <a16:creationId xmlns:a16="http://schemas.microsoft.com/office/drawing/2014/main" id="{00000000-0008-0000-0200-00006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97" name="Text Box 6">
          <a:extLst>
            <a:ext uri="{FF2B5EF4-FFF2-40B4-BE49-F238E27FC236}">
              <a16:creationId xmlns:a16="http://schemas.microsoft.com/office/drawing/2014/main" id="{00000000-0008-0000-0200-00006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98" name="Text Box 3">
          <a:extLst>
            <a:ext uri="{FF2B5EF4-FFF2-40B4-BE49-F238E27FC236}">
              <a16:creationId xmlns:a16="http://schemas.microsoft.com/office/drawing/2014/main" id="{00000000-0008-0000-0200-00006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899" name="Text Box 4">
          <a:extLst>
            <a:ext uri="{FF2B5EF4-FFF2-40B4-BE49-F238E27FC236}">
              <a16:creationId xmlns:a16="http://schemas.microsoft.com/office/drawing/2014/main" id="{00000000-0008-0000-0200-00006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00" name="Text Box 5">
          <a:extLst>
            <a:ext uri="{FF2B5EF4-FFF2-40B4-BE49-F238E27FC236}">
              <a16:creationId xmlns:a16="http://schemas.microsoft.com/office/drawing/2014/main" id="{00000000-0008-0000-0200-00006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01" name="Text Box 6">
          <a:extLst>
            <a:ext uri="{FF2B5EF4-FFF2-40B4-BE49-F238E27FC236}">
              <a16:creationId xmlns:a16="http://schemas.microsoft.com/office/drawing/2014/main" id="{00000000-0008-0000-0200-00006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02" name="Text Box 3">
          <a:extLst>
            <a:ext uri="{FF2B5EF4-FFF2-40B4-BE49-F238E27FC236}">
              <a16:creationId xmlns:a16="http://schemas.microsoft.com/office/drawing/2014/main" id="{00000000-0008-0000-0200-00006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03" name="Text Box 4">
          <a:extLst>
            <a:ext uri="{FF2B5EF4-FFF2-40B4-BE49-F238E27FC236}">
              <a16:creationId xmlns:a16="http://schemas.microsoft.com/office/drawing/2014/main" id="{00000000-0008-0000-0200-00006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04" name="Text Box 5">
          <a:extLst>
            <a:ext uri="{FF2B5EF4-FFF2-40B4-BE49-F238E27FC236}">
              <a16:creationId xmlns:a16="http://schemas.microsoft.com/office/drawing/2014/main" id="{00000000-0008-0000-0200-00007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05" name="Text Box 6">
          <a:extLst>
            <a:ext uri="{FF2B5EF4-FFF2-40B4-BE49-F238E27FC236}">
              <a16:creationId xmlns:a16="http://schemas.microsoft.com/office/drawing/2014/main" id="{00000000-0008-0000-0200-00007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06" name="Text Box 3">
          <a:extLst>
            <a:ext uri="{FF2B5EF4-FFF2-40B4-BE49-F238E27FC236}">
              <a16:creationId xmlns:a16="http://schemas.microsoft.com/office/drawing/2014/main" id="{00000000-0008-0000-0200-00007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07" name="Text Box 4">
          <a:extLst>
            <a:ext uri="{FF2B5EF4-FFF2-40B4-BE49-F238E27FC236}">
              <a16:creationId xmlns:a16="http://schemas.microsoft.com/office/drawing/2014/main" id="{00000000-0008-0000-0200-00007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08" name="Text Box 5">
          <a:extLst>
            <a:ext uri="{FF2B5EF4-FFF2-40B4-BE49-F238E27FC236}">
              <a16:creationId xmlns:a16="http://schemas.microsoft.com/office/drawing/2014/main" id="{00000000-0008-0000-0200-00007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09" name="Text Box 6">
          <a:extLst>
            <a:ext uri="{FF2B5EF4-FFF2-40B4-BE49-F238E27FC236}">
              <a16:creationId xmlns:a16="http://schemas.microsoft.com/office/drawing/2014/main" id="{00000000-0008-0000-0200-00007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10" name="Text Box 3">
          <a:extLst>
            <a:ext uri="{FF2B5EF4-FFF2-40B4-BE49-F238E27FC236}">
              <a16:creationId xmlns:a16="http://schemas.microsoft.com/office/drawing/2014/main" id="{00000000-0008-0000-0200-00007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11" name="Text Box 4">
          <a:extLst>
            <a:ext uri="{FF2B5EF4-FFF2-40B4-BE49-F238E27FC236}">
              <a16:creationId xmlns:a16="http://schemas.microsoft.com/office/drawing/2014/main" id="{00000000-0008-0000-0200-00007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12" name="Text Box 5">
          <a:extLst>
            <a:ext uri="{FF2B5EF4-FFF2-40B4-BE49-F238E27FC236}">
              <a16:creationId xmlns:a16="http://schemas.microsoft.com/office/drawing/2014/main" id="{00000000-0008-0000-0200-00007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13" name="Text Box 6">
          <a:extLst>
            <a:ext uri="{FF2B5EF4-FFF2-40B4-BE49-F238E27FC236}">
              <a16:creationId xmlns:a16="http://schemas.microsoft.com/office/drawing/2014/main" id="{00000000-0008-0000-0200-00007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14" name="Text Box 3">
          <a:extLst>
            <a:ext uri="{FF2B5EF4-FFF2-40B4-BE49-F238E27FC236}">
              <a16:creationId xmlns:a16="http://schemas.microsoft.com/office/drawing/2014/main" id="{00000000-0008-0000-0200-00007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15" name="Text Box 4">
          <a:extLst>
            <a:ext uri="{FF2B5EF4-FFF2-40B4-BE49-F238E27FC236}">
              <a16:creationId xmlns:a16="http://schemas.microsoft.com/office/drawing/2014/main" id="{00000000-0008-0000-0200-00007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16" name="Text Box 5">
          <a:extLst>
            <a:ext uri="{FF2B5EF4-FFF2-40B4-BE49-F238E27FC236}">
              <a16:creationId xmlns:a16="http://schemas.microsoft.com/office/drawing/2014/main" id="{00000000-0008-0000-0200-00007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17" name="Text Box 6">
          <a:extLst>
            <a:ext uri="{FF2B5EF4-FFF2-40B4-BE49-F238E27FC236}">
              <a16:creationId xmlns:a16="http://schemas.microsoft.com/office/drawing/2014/main" id="{00000000-0008-0000-0200-00007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18" name="Text Box 3">
          <a:extLst>
            <a:ext uri="{FF2B5EF4-FFF2-40B4-BE49-F238E27FC236}">
              <a16:creationId xmlns:a16="http://schemas.microsoft.com/office/drawing/2014/main" id="{00000000-0008-0000-0200-00007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19" name="Text Box 4">
          <a:extLst>
            <a:ext uri="{FF2B5EF4-FFF2-40B4-BE49-F238E27FC236}">
              <a16:creationId xmlns:a16="http://schemas.microsoft.com/office/drawing/2014/main" id="{00000000-0008-0000-0200-00007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20" name="Text Box 5">
          <a:extLst>
            <a:ext uri="{FF2B5EF4-FFF2-40B4-BE49-F238E27FC236}">
              <a16:creationId xmlns:a16="http://schemas.microsoft.com/office/drawing/2014/main" id="{00000000-0008-0000-0200-00008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21" name="Text Box 6">
          <a:extLst>
            <a:ext uri="{FF2B5EF4-FFF2-40B4-BE49-F238E27FC236}">
              <a16:creationId xmlns:a16="http://schemas.microsoft.com/office/drawing/2014/main" id="{00000000-0008-0000-0200-00008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22"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23"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24"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25"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26"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27"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28"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29"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30"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31"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32"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33"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34"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35"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36"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37"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38"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39"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40"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41"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42"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43"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44"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45"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46"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47"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48"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49"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50"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51"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52"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53"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54"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55"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56"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57"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58"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59"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60"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61"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62"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63"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64"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65"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66"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67"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68"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69"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70"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71"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72"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73"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74"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75"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76"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77"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78"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79"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80"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81"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82"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83"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84"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85"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86"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87"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88"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89"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90"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91"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92"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93"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94"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95"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96"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97"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98"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1999"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00"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01"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02"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03"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04"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05"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06"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07"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08"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09"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10"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11"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12"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13"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14"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15"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16"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17"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18"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19"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20"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21"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22"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23"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24"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25"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26"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27"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28"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29"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30"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31"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32"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33"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34"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35"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36"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37"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38"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39"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40"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41"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42"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43"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44"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45"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46"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47"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48"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49"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50"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51"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52"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53"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54"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55"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56"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57"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58"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59"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60"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61"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62"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63"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64"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65"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66"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67"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68"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69"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70"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71"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72"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73"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74"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75"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76"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77"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78"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79"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80"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81"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82"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83"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84"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85"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86"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87"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88"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89"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90"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91"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92"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93"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94"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95"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96"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97"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98"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099"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00"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01"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02"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03"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04"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05"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06"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07"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08"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09"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10"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11"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12"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13"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14"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15"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16"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17"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18"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19"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20"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21"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22"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23"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24"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25"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26"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27"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28"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29"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30"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31"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32"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33"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34"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35"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36"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37"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38"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39"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40"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41"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42"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43"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44"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45"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46" name="Text Box 3">
          <a:extLst>
            <a:ext uri="{FF2B5EF4-FFF2-40B4-BE49-F238E27FC236}">
              <a16:creationId xmlns:a16="http://schemas.microsoft.com/office/drawing/2014/main" id="{00000000-0008-0000-0200-00006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47" name="Text Box 4">
          <a:extLst>
            <a:ext uri="{FF2B5EF4-FFF2-40B4-BE49-F238E27FC236}">
              <a16:creationId xmlns:a16="http://schemas.microsoft.com/office/drawing/2014/main" id="{00000000-0008-0000-0200-00006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48" name="Text Box 5">
          <a:extLst>
            <a:ext uri="{FF2B5EF4-FFF2-40B4-BE49-F238E27FC236}">
              <a16:creationId xmlns:a16="http://schemas.microsoft.com/office/drawing/2014/main" id="{00000000-0008-0000-0200-00006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49" name="Text Box 6">
          <a:extLst>
            <a:ext uri="{FF2B5EF4-FFF2-40B4-BE49-F238E27FC236}">
              <a16:creationId xmlns:a16="http://schemas.microsoft.com/office/drawing/2014/main" id="{00000000-0008-0000-0200-00006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50" name="Text Box 3">
          <a:extLst>
            <a:ext uri="{FF2B5EF4-FFF2-40B4-BE49-F238E27FC236}">
              <a16:creationId xmlns:a16="http://schemas.microsoft.com/office/drawing/2014/main" id="{00000000-0008-0000-0200-00006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51" name="Text Box 4">
          <a:extLst>
            <a:ext uri="{FF2B5EF4-FFF2-40B4-BE49-F238E27FC236}">
              <a16:creationId xmlns:a16="http://schemas.microsoft.com/office/drawing/2014/main" id="{00000000-0008-0000-0200-00006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52" name="Text Box 5">
          <a:extLst>
            <a:ext uri="{FF2B5EF4-FFF2-40B4-BE49-F238E27FC236}">
              <a16:creationId xmlns:a16="http://schemas.microsoft.com/office/drawing/2014/main" id="{00000000-0008-0000-0200-00006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53" name="Text Box 6">
          <a:extLst>
            <a:ext uri="{FF2B5EF4-FFF2-40B4-BE49-F238E27FC236}">
              <a16:creationId xmlns:a16="http://schemas.microsoft.com/office/drawing/2014/main" id="{00000000-0008-0000-0200-00006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54" name="Text Box 3">
          <a:extLst>
            <a:ext uri="{FF2B5EF4-FFF2-40B4-BE49-F238E27FC236}">
              <a16:creationId xmlns:a16="http://schemas.microsoft.com/office/drawing/2014/main" id="{00000000-0008-0000-0200-00006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55" name="Text Box 4">
          <a:extLst>
            <a:ext uri="{FF2B5EF4-FFF2-40B4-BE49-F238E27FC236}">
              <a16:creationId xmlns:a16="http://schemas.microsoft.com/office/drawing/2014/main" id="{00000000-0008-0000-0200-00006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56" name="Text Box 5">
          <a:extLst>
            <a:ext uri="{FF2B5EF4-FFF2-40B4-BE49-F238E27FC236}">
              <a16:creationId xmlns:a16="http://schemas.microsoft.com/office/drawing/2014/main" id="{00000000-0008-0000-0200-00006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57" name="Text Box 6">
          <a:extLst>
            <a:ext uri="{FF2B5EF4-FFF2-40B4-BE49-F238E27FC236}">
              <a16:creationId xmlns:a16="http://schemas.microsoft.com/office/drawing/2014/main" id="{00000000-0008-0000-0200-00006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58" name="Text Box 3">
          <a:extLst>
            <a:ext uri="{FF2B5EF4-FFF2-40B4-BE49-F238E27FC236}">
              <a16:creationId xmlns:a16="http://schemas.microsoft.com/office/drawing/2014/main" id="{00000000-0008-0000-0200-00006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59" name="Text Box 4">
          <a:extLst>
            <a:ext uri="{FF2B5EF4-FFF2-40B4-BE49-F238E27FC236}">
              <a16:creationId xmlns:a16="http://schemas.microsoft.com/office/drawing/2014/main" id="{00000000-0008-0000-0200-00006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60" name="Text Box 5">
          <a:extLst>
            <a:ext uri="{FF2B5EF4-FFF2-40B4-BE49-F238E27FC236}">
              <a16:creationId xmlns:a16="http://schemas.microsoft.com/office/drawing/2014/main" id="{00000000-0008-0000-0200-00007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61" name="Text Box 6">
          <a:extLst>
            <a:ext uri="{FF2B5EF4-FFF2-40B4-BE49-F238E27FC236}">
              <a16:creationId xmlns:a16="http://schemas.microsoft.com/office/drawing/2014/main" id="{00000000-0008-0000-0200-00007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62" name="Text Box 3">
          <a:extLst>
            <a:ext uri="{FF2B5EF4-FFF2-40B4-BE49-F238E27FC236}">
              <a16:creationId xmlns:a16="http://schemas.microsoft.com/office/drawing/2014/main" id="{00000000-0008-0000-0200-00007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63" name="Text Box 4">
          <a:extLst>
            <a:ext uri="{FF2B5EF4-FFF2-40B4-BE49-F238E27FC236}">
              <a16:creationId xmlns:a16="http://schemas.microsoft.com/office/drawing/2014/main" id="{00000000-0008-0000-0200-00007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64" name="Text Box 5">
          <a:extLst>
            <a:ext uri="{FF2B5EF4-FFF2-40B4-BE49-F238E27FC236}">
              <a16:creationId xmlns:a16="http://schemas.microsoft.com/office/drawing/2014/main" id="{00000000-0008-0000-0200-00007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65" name="Text Box 6">
          <a:extLst>
            <a:ext uri="{FF2B5EF4-FFF2-40B4-BE49-F238E27FC236}">
              <a16:creationId xmlns:a16="http://schemas.microsoft.com/office/drawing/2014/main" id="{00000000-0008-0000-0200-00007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66" name="Text Box 3">
          <a:extLst>
            <a:ext uri="{FF2B5EF4-FFF2-40B4-BE49-F238E27FC236}">
              <a16:creationId xmlns:a16="http://schemas.microsoft.com/office/drawing/2014/main" id="{00000000-0008-0000-0200-00007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67" name="Text Box 4">
          <a:extLst>
            <a:ext uri="{FF2B5EF4-FFF2-40B4-BE49-F238E27FC236}">
              <a16:creationId xmlns:a16="http://schemas.microsoft.com/office/drawing/2014/main" id="{00000000-0008-0000-0200-00007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68" name="Text Box 5">
          <a:extLst>
            <a:ext uri="{FF2B5EF4-FFF2-40B4-BE49-F238E27FC236}">
              <a16:creationId xmlns:a16="http://schemas.microsoft.com/office/drawing/2014/main" id="{00000000-0008-0000-0200-00007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69" name="Text Box 6">
          <a:extLst>
            <a:ext uri="{FF2B5EF4-FFF2-40B4-BE49-F238E27FC236}">
              <a16:creationId xmlns:a16="http://schemas.microsoft.com/office/drawing/2014/main" id="{00000000-0008-0000-0200-00007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70" name="Text Box 3">
          <a:extLst>
            <a:ext uri="{FF2B5EF4-FFF2-40B4-BE49-F238E27FC236}">
              <a16:creationId xmlns:a16="http://schemas.microsoft.com/office/drawing/2014/main" id="{00000000-0008-0000-0200-00007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71" name="Text Box 4">
          <a:extLst>
            <a:ext uri="{FF2B5EF4-FFF2-40B4-BE49-F238E27FC236}">
              <a16:creationId xmlns:a16="http://schemas.microsoft.com/office/drawing/2014/main" id="{00000000-0008-0000-0200-00007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72" name="Text Box 5">
          <a:extLst>
            <a:ext uri="{FF2B5EF4-FFF2-40B4-BE49-F238E27FC236}">
              <a16:creationId xmlns:a16="http://schemas.microsoft.com/office/drawing/2014/main" id="{00000000-0008-0000-0200-00007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73" name="Text Box 6">
          <a:extLst>
            <a:ext uri="{FF2B5EF4-FFF2-40B4-BE49-F238E27FC236}">
              <a16:creationId xmlns:a16="http://schemas.microsoft.com/office/drawing/2014/main" id="{00000000-0008-0000-0200-00007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74" name="Text Box 3">
          <a:extLst>
            <a:ext uri="{FF2B5EF4-FFF2-40B4-BE49-F238E27FC236}">
              <a16:creationId xmlns:a16="http://schemas.microsoft.com/office/drawing/2014/main" id="{00000000-0008-0000-0200-00007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75" name="Text Box 4">
          <a:extLst>
            <a:ext uri="{FF2B5EF4-FFF2-40B4-BE49-F238E27FC236}">
              <a16:creationId xmlns:a16="http://schemas.microsoft.com/office/drawing/2014/main" id="{00000000-0008-0000-0200-00007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76" name="Text Box 5">
          <a:extLst>
            <a:ext uri="{FF2B5EF4-FFF2-40B4-BE49-F238E27FC236}">
              <a16:creationId xmlns:a16="http://schemas.microsoft.com/office/drawing/2014/main" id="{00000000-0008-0000-0200-00008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77" name="Text Box 6">
          <a:extLst>
            <a:ext uri="{FF2B5EF4-FFF2-40B4-BE49-F238E27FC236}">
              <a16:creationId xmlns:a16="http://schemas.microsoft.com/office/drawing/2014/main" id="{00000000-0008-0000-0200-00008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78"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79"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80"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81"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82"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83"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84"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85"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86"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87"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88"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89"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90"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91"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92"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93"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94"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95"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96"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97"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98"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199"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00"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01"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02"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03"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04"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05"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06"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07"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08"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09"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10"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11"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12"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13"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14"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15"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16"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17"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18"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19"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20"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21"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22"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23"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24"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25"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26"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27"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28"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29"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30"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31"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32"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33"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34"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35"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36"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37"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38"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39"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40"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41"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42"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43"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44"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45"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46"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47"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48"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49"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50"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51"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52"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53"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54"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55"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56"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57"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58"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59"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60"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61"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62"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63"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64"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65"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66"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67"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68"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69"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70"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71"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72"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73"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74"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75"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76"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77"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78"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79"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80"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81"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82"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83"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84"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85"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86"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87"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88"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89"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90"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91"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92"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93"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94"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95"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96"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97"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98"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299"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00"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01"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02"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03"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04"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05"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06"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07"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08"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09"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10"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11"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12"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13"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14"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15"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16"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17"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18"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19"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20"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21"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22"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23"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24"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25"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26"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27"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28"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29"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30"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31"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32"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33"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34"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35"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36"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37"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38"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39"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40"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41"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42"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43"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44"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45"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46"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47"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48"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49"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50"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51"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52"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53"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54"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55"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56"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57"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58"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59"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60"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61"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62"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63"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64"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65"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66"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67"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68"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69"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70"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71"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72"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73"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74"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75"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76"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77"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78"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79"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80"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81"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82"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83"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84"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85"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86"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87"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88"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89"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90"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91"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92"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93"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94"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95"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96"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97"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98"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399"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00"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01"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02" name="Text Box 3">
          <a:extLst>
            <a:ext uri="{FF2B5EF4-FFF2-40B4-BE49-F238E27FC236}">
              <a16:creationId xmlns:a16="http://schemas.microsoft.com/office/drawing/2014/main" id="{00000000-0008-0000-0200-00006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03" name="Text Box 4">
          <a:extLst>
            <a:ext uri="{FF2B5EF4-FFF2-40B4-BE49-F238E27FC236}">
              <a16:creationId xmlns:a16="http://schemas.microsoft.com/office/drawing/2014/main" id="{00000000-0008-0000-0200-00006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04" name="Text Box 5">
          <a:extLst>
            <a:ext uri="{FF2B5EF4-FFF2-40B4-BE49-F238E27FC236}">
              <a16:creationId xmlns:a16="http://schemas.microsoft.com/office/drawing/2014/main" id="{00000000-0008-0000-0200-00006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05" name="Text Box 6">
          <a:extLst>
            <a:ext uri="{FF2B5EF4-FFF2-40B4-BE49-F238E27FC236}">
              <a16:creationId xmlns:a16="http://schemas.microsoft.com/office/drawing/2014/main" id="{00000000-0008-0000-0200-00006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06" name="Text Box 3">
          <a:extLst>
            <a:ext uri="{FF2B5EF4-FFF2-40B4-BE49-F238E27FC236}">
              <a16:creationId xmlns:a16="http://schemas.microsoft.com/office/drawing/2014/main" id="{00000000-0008-0000-0200-00006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07" name="Text Box 4">
          <a:extLst>
            <a:ext uri="{FF2B5EF4-FFF2-40B4-BE49-F238E27FC236}">
              <a16:creationId xmlns:a16="http://schemas.microsoft.com/office/drawing/2014/main" id="{00000000-0008-0000-0200-00006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08" name="Text Box 5">
          <a:extLst>
            <a:ext uri="{FF2B5EF4-FFF2-40B4-BE49-F238E27FC236}">
              <a16:creationId xmlns:a16="http://schemas.microsoft.com/office/drawing/2014/main" id="{00000000-0008-0000-0200-00006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09" name="Text Box 6">
          <a:extLst>
            <a:ext uri="{FF2B5EF4-FFF2-40B4-BE49-F238E27FC236}">
              <a16:creationId xmlns:a16="http://schemas.microsoft.com/office/drawing/2014/main" id="{00000000-0008-0000-0200-00006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10" name="Text Box 3">
          <a:extLst>
            <a:ext uri="{FF2B5EF4-FFF2-40B4-BE49-F238E27FC236}">
              <a16:creationId xmlns:a16="http://schemas.microsoft.com/office/drawing/2014/main" id="{00000000-0008-0000-0200-00006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11" name="Text Box 4">
          <a:extLst>
            <a:ext uri="{FF2B5EF4-FFF2-40B4-BE49-F238E27FC236}">
              <a16:creationId xmlns:a16="http://schemas.microsoft.com/office/drawing/2014/main" id="{00000000-0008-0000-0200-00006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12" name="Text Box 5">
          <a:extLst>
            <a:ext uri="{FF2B5EF4-FFF2-40B4-BE49-F238E27FC236}">
              <a16:creationId xmlns:a16="http://schemas.microsoft.com/office/drawing/2014/main" id="{00000000-0008-0000-0200-00006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13" name="Text Box 6">
          <a:extLst>
            <a:ext uri="{FF2B5EF4-FFF2-40B4-BE49-F238E27FC236}">
              <a16:creationId xmlns:a16="http://schemas.microsoft.com/office/drawing/2014/main" id="{00000000-0008-0000-0200-00006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14" name="Text Box 3">
          <a:extLst>
            <a:ext uri="{FF2B5EF4-FFF2-40B4-BE49-F238E27FC236}">
              <a16:creationId xmlns:a16="http://schemas.microsoft.com/office/drawing/2014/main" id="{00000000-0008-0000-0200-00006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15" name="Text Box 4">
          <a:extLst>
            <a:ext uri="{FF2B5EF4-FFF2-40B4-BE49-F238E27FC236}">
              <a16:creationId xmlns:a16="http://schemas.microsoft.com/office/drawing/2014/main" id="{00000000-0008-0000-0200-00006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16" name="Text Box 5">
          <a:extLst>
            <a:ext uri="{FF2B5EF4-FFF2-40B4-BE49-F238E27FC236}">
              <a16:creationId xmlns:a16="http://schemas.microsoft.com/office/drawing/2014/main" id="{00000000-0008-0000-0200-00007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17" name="Text Box 6">
          <a:extLst>
            <a:ext uri="{FF2B5EF4-FFF2-40B4-BE49-F238E27FC236}">
              <a16:creationId xmlns:a16="http://schemas.microsoft.com/office/drawing/2014/main" id="{00000000-0008-0000-0200-00007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18" name="Text Box 3">
          <a:extLst>
            <a:ext uri="{FF2B5EF4-FFF2-40B4-BE49-F238E27FC236}">
              <a16:creationId xmlns:a16="http://schemas.microsoft.com/office/drawing/2014/main" id="{00000000-0008-0000-0200-00007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19" name="Text Box 4">
          <a:extLst>
            <a:ext uri="{FF2B5EF4-FFF2-40B4-BE49-F238E27FC236}">
              <a16:creationId xmlns:a16="http://schemas.microsoft.com/office/drawing/2014/main" id="{00000000-0008-0000-0200-00007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20" name="Text Box 5">
          <a:extLst>
            <a:ext uri="{FF2B5EF4-FFF2-40B4-BE49-F238E27FC236}">
              <a16:creationId xmlns:a16="http://schemas.microsoft.com/office/drawing/2014/main" id="{00000000-0008-0000-0200-00007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21" name="Text Box 6">
          <a:extLst>
            <a:ext uri="{FF2B5EF4-FFF2-40B4-BE49-F238E27FC236}">
              <a16:creationId xmlns:a16="http://schemas.microsoft.com/office/drawing/2014/main" id="{00000000-0008-0000-0200-00007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22" name="Text Box 3">
          <a:extLst>
            <a:ext uri="{FF2B5EF4-FFF2-40B4-BE49-F238E27FC236}">
              <a16:creationId xmlns:a16="http://schemas.microsoft.com/office/drawing/2014/main" id="{00000000-0008-0000-0200-00007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23" name="Text Box 4">
          <a:extLst>
            <a:ext uri="{FF2B5EF4-FFF2-40B4-BE49-F238E27FC236}">
              <a16:creationId xmlns:a16="http://schemas.microsoft.com/office/drawing/2014/main" id="{00000000-0008-0000-0200-00007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24" name="Text Box 5">
          <a:extLst>
            <a:ext uri="{FF2B5EF4-FFF2-40B4-BE49-F238E27FC236}">
              <a16:creationId xmlns:a16="http://schemas.microsoft.com/office/drawing/2014/main" id="{00000000-0008-0000-0200-00007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25" name="Text Box 6">
          <a:extLst>
            <a:ext uri="{FF2B5EF4-FFF2-40B4-BE49-F238E27FC236}">
              <a16:creationId xmlns:a16="http://schemas.microsoft.com/office/drawing/2014/main" id="{00000000-0008-0000-0200-00007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26" name="Text Box 3">
          <a:extLst>
            <a:ext uri="{FF2B5EF4-FFF2-40B4-BE49-F238E27FC236}">
              <a16:creationId xmlns:a16="http://schemas.microsoft.com/office/drawing/2014/main" id="{00000000-0008-0000-0200-00007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27" name="Text Box 4">
          <a:extLst>
            <a:ext uri="{FF2B5EF4-FFF2-40B4-BE49-F238E27FC236}">
              <a16:creationId xmlns:a16="http://schemas.microsoft.com/office/drawing/2014/main" id="{00000000-0008-0000-0200-00007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28" name="Text Box 5">
          <a:extLst>
            <a:ext uri="{FF2B5EF4-FFF2-40B4-BE49-F238E27FC236}">
              <a16:creationId xmlns:a16="http://schemas.microsoft.com/office/drawing/2014/main" id="{00000000-0008-0000-0200-00007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29" name="Text Box 6">
          <a:extLst>
            <a:ext uri="{FF2B5EF4-FFF2-40B4-BE49-F238E27FC236}">
              <a16:creationId xmlns:a16="http://schemas.microsoft.com/office/drawing/2014/main" id="{00000000-0008-0000-0200-00007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30" name="Text Box 3">
          <a:extLst>
            <a:ext uri="{FF2B5EF4-FFF2-40B4-BE49-F238E27FC236}">
              <a16:creationId xmlns:a16="http://schemas.microsoft.com/office/drawing/2014/main" id="{00000000-0008-0000-0200-00007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31" name="Text Box 4">
          <a:extLst>
            <a:ext uri="{FF2B5EF4-FFF2-40B4-BE49-F238E27FC236}">
              <a16:creationId xmlns:a16="http://schemas.microsoft.com/office/drawing/2014/main" id="{00000000-0008-0000-0200-00007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32" name="Text Box 5">
          <a:extLst>
            <a:ext uri="{FF2B5EF4-FFF2-40B4-BE49-F238E27FC236}">
              <a16:creationId xmlns:a16="http://schemas.microsoft.com/office/drawing/2014/main" id="{00000000-0008-0000-0200-00008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33" name="Text Box 6">
          <a:extLst>
            <a:ext uri="{FF2B5EF4-FFF2-40B4-BE49-F238E27FC236}">
              <a16:creationId xmlns:a16="http://schemas.microsoft.com/office/drawing/2014/main" id="{00000000-0008-0000-0200-00008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34"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35"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36"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37"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38"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39"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40"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41"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42"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43"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44"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45"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46"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47"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48"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49"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50"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51"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52"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53"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54"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55"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56"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57"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58"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59"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60"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61"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62"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63"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64"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65"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66"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67"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68"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69"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70"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71"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72"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73"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74"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75"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76"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77"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78"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79"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80"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81"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82"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83"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84"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85"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86"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87"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88"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89"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90"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91"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92"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93"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94"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95"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96"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97"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98"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499"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00"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01"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02"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03"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04"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05"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06"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07"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08"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09"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10"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11"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12"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13"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14"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15"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16"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17"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18"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19"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20"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21"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22"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23"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24"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25"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26"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27"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28"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29"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30"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31"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32"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33"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34"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35"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36"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37"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38"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39"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40"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41"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42"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43"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44"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45"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46"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47"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48"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49"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50"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51"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52"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53"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54"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55"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56"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57"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58"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59"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60"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24</xdr:row>
      <xdr:rowOff>0</xdr:rowOff>
    </xdr:from>
    <xdr:ext cx="18531" cy="156518"/>
    <xdr:sp macro="" textlink="">
      <xdr:nvSpPr>
        <xdr:cNvPr id="2561"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40233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xdr:col>
      <xdr:colOff>190760</xdr:colOff>
      <xdr:row>21</xdr:row>
      <xdr:rowOff>0</xdr:rowOff>
    </xdr:from>
    <xdr:ext cx="18531" cy="156518"/>
    <xdr:sp macro="" textlink="">
      <xdr:nvSpPr>
        <xdr:cNvPr id="2"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3"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4"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5"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6"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7"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8"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9"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0"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1"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2"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3"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4"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5"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6"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7"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8"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9"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0"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1"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2"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3"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4"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5"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6"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7"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8"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9"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0"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1"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2"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3"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4"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5"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6"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7"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8"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9"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0"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1"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2"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3"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4"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5"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6"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7"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8"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9"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0"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1"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2"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3"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4"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5"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6"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7"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8"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9"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0"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1"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2"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3"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4"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5"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6"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7"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8"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9"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0"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1"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2"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3"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4"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5"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6"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7"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8"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9"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0"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1"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2"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3"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4"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5"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6"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7"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8" name="Text Box 3">
          <a:extLst>
            <a:ext uri="{FF2B5EF4-FFF2-40B4-BE49-F238E27FC236}">
              <a16:creationId xmlns:a16="http://schemas.microsoft.com/office/drawing/2014/main" id="{00000000-0008-0000-0200-00006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9" name="Text Box 4">
          <a:extLst>
            <a:ext uri="{FF2B5EF4-FFF2-40B4-BE49-F238E27FC236}">
              <a16:creationId xmlns:a16="http://schemas.microsoft.com/office/drawing/2014/main" id="{00000000-0008-0000-0200-00006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0" name="Text Box 5">
          <a:extLst>
            <a:ext uri="{FF2B5EF4-FFF2-40B4-BE49-F238E27FC236}">
              <a16:creationId xmlns:a16="http://schemas.microsoft.com/office/drawing/2014/main" id="{00000000-0008-0000-0200-00006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1" name="Text Box 6">
          <a:extLst>
            <a:ext uri="{FF2B5EF4-FFF2-40B4-BE49-F238E27FC236}">
              <a16:creationId xmlns:a16="http://schemas.microsoft.com/office/drawing/2014/main" id="{00000000-0008-0000-0200-00006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2" name="Text Box 3">
          <a:extLst>
            <a:ext uri="{FF2B5EF4-FFF2-40B4-BE49-F238E27FC236}">
              <a16:creationId xmlns:a16="http://schemas.microsoft.com/office/drawing/2014/main" id="{00000000-0008-0000-0200-00006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3" name="Text Box 4">
          <a:extLst>
            <a:ext uri="{FF2B5EF4-FFF2-40B4-BE49-F238E27FC236}">
              <a16:creationId xmlns:a16="http://schemas.microsoft.com/office/drawing/2014/main" id="{00000000-0008-0000-0200-00006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4" name="Text Box 5">
          <a:extLst>
            <a:ext uri="{FF2B5EF4-FFF2-40B4-BE49-F238E27FC236}">
              <a16:creationId xmlns:a16="http://schemas.microsoft.com/office/drawing/2014/main" id="{00000000-0008-0000-0200-00006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5" name="Text Box 6">
          <a:extLst>
            <a:ext uri="{FF2B5EF4-FFF2-40B4-BE49-F238E27FC236}">
              <a16:creationId xmlns:a16="http://schemas.microsoft.com/office/drawing/2014/main" id="{00000000-0008-0000-0200-00006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6" name="Text Box 3">
          <a:extLst>
            <a:ext uri="{FF2B5EF4-FFF2-40B4-BE49-F238E27FC236}">
              <a16:creationId xmlns:a16="http://schemas.microsoft.com/office/drawing/2014/main" id="{00000000-0008-0000-0200-00006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7" name="Text Box 4">
          <a:extLst>
            <a:ext uri="{FF2B5EF4-FFF2-40B4-BE49-F238E27FC236}">
              <a16:creationId xmlns:a16="http://schemas.microsoft.com/office/drawing/2014/main" id="{00000000-0008-0000-0200-00006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8" name="Text Box 5">
          <a:extLst>
            <a:ext uri="{FF2B5EF4-FFF2-40B4-BE49-F238E27FC236}">
              <a16:creationId xmlns:a16="http://schemas.microsoft.com/office/drawing/2014/main" id="{00000000-0008-0000-0200-00006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9" name="Text Box 6">
          <a:extLst>
            <a:ext uri="{FF2B5EF4-FFF2-40B4-BE49-F238E27FC236}">
              <a16:creationId xmlns:a16="http://schemas.microsoft.com/office/drawing/2014/main" id="{00000000-0008-0000-0200-00006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0" name="Text Box 3">
          <a:extLst>
            <a:ext uri="{FF2B5EF4-FFF2-40B4-BE49-F238E27FC236}">
              <a16:creationId xmlns:a16="http://schemas.microsoft.com/office/drawing/2014/main" id="{00000000-0008-0000-0200-00006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1" name="Text Box 4">
          <a:extLst>
            <a:ext uri="{FF2B5EF4-FFF2-40B4-BE49-F238E27FC236}">
              <a16:creationId xmlns:a16="http://schemas.microsoft.com/office/drawing/2014/main" id="{00000000-0008-0000-0200-00006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2" name="Text Box 5">
          <a:extLst>
            <a:ext uri="{FF2B5EF4-FFF2-40B4-BE49-F238E27FC236}">
              <a16:creationId xmlns:a16="http://schemas.microsoft.com/office/drawing/2014/main" id="{00000000-0008-0000-0200-00007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3" name="Text Box 6">
          <a:extLst>
            <a:ext uri="{FF2B5EF4-FFF2-40B4-BE49-F238E27FC236}">
              <a16:creationId xmlns:a16="http://schemas.microsoft.com/office/drawing/2014/main" id="{00000000-0008-0000-0200-00007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4" name="Text Box 3">
          <a:extLst>
            <a:ext uri="{FF2B5EF4-FFF2-40B4-BE49-F238E27FC236}">
              <a16:creationId xmlns:a16="http://schemas.microsoft.com/office/drawing/2014/main" id="{00000000-0008-0000-0200-00007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5" name="Text Box 4">
          <a:extLst>
            <a:ext uri="{FF2B5EF4-FFF2-40B4-BE49-F238E27FC236}">
              <a16:creationId xmlns:a16="http://schemas.microsoft.com/office/drawing/2014/main" id="{00000000-0008-0000-0200-00007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6" name="Text Box 5">
          <a:extLst>
            <a:ext uri="{FF2B5EF4-FFF2-40B4-BE49-F238E27FC236}">
              <a16:creationId xmlns:a16="http://schemas.microsoft.com/office/drawing/2014/main" id="{00000000-0008-0000-0200-00007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7" name="Text Box 6">
          <a:extLst>
            <a:ext uri="{FF2B5EF4-FFF2-40B4-BE49-F238E27FC236}">
              <a16:creationId xmlns:a16="http://schemas.microsoft.com/office/drawing/2014/main" id="{00000000-0008-0000-0200-00007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8" name="Text Box 3">
          <a:extLst>
            <a:ext uri="{FF2B5EF4-FFF2-40B4-BE49-F238E27FC236}">
              <a16:creationId xmlns:a16="http://schemas.microsoft.com/office/drawing/2014/main" id="{00000000-0008-0000-0200-00007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9" name="Text Box 4">
          <a:extLst>
            <a:ext uri="{FF2B5EF4-FFF2-40B4-BE49-F238E27FC236}">
              <a16:creationId xmlns:a16="http://schemas.microsoft.com/office/drawing/2014/main" id="{00000000-0008-0000-0200-00007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0" name="Text Box 5">
          <a:extLst>
            <a:ext uri="{FF2B5EF4-FFF2-40B4-BE49-F238E27FC236}">
              <a16:creationId xmlns:a16="http://schemas.microsoft.com/office/drawing/2014/main" id="{00000000-0008-0000-0200-00007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1" name="Text Box 6">
          <a:extLst>
            <a:ext uri="{FF2B5EF4-FFF2-40B4-BE49-F238E27FC236}">
              <a16:creationId xmlns:a16="http://schemas.microsoft.com/office/drawing/2014/main" id="{00000000-0008-0000-0200-00007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2" name="Text Box 3">
          <a:extLst>
            <a:ext uri="{FF2B5EF4-FFF2-40B4-BE49-F238E27FC236}">
              <a16:creationId xmlns:a16="http://schemas.microsoft.com/office/drawing/2014/main" id="{00000000-0008-0000-0200-00007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3" name="Text Box 4">
          <a:extLst>
            <a:ext uri="{FF2B5EF4-FFF2-40B4-BE49-F238E27FC236}">
              <a16:creationId xmlns:a16="http://schemas.microsoft.com/office/drawing/2014/main" id="{00000000-0008-0000-0200-00007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4" name="Text Box 5">
          <a:extLst>
            <a:ext uri="{FF2B5EF4-FFF2-40B4-BE49-F238E27FC236}">
              <a16:creationId xmlns:a16="http://schemas.microsoft.com/office/drawing/2014/main" id="{00000000-0008-0000-0200-00007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5" name="Text Box 6">
          <a:extLst>
            <a:ext uri="{FF2B5EF4-FFF2-40B4-BE49-F238E27FC236}">
              <a16:creationId xmlns:a16="http://schemas.microsoft.com/office/drawing/2014/main" id="{00000000-0008-0000-0200-00007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6" name="Text Box 3">
          <a:extLst>
            <a:ext uri="{FF2B5EF4-FFF2-40B4-BE49-F238E27FC236}">
              <a16:creationId xmlns:a16="http://schemas.microsoft.com/office/drawing/2014/main" id="{00000000-0008-0000-0200-00007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7" name="Text Box 4">
          <a:extLst>
            <a:ext uri="{FF2B5EF4-FFF2-40B4-BE49-F238E27FC236}">
              <a16:creationId xmlns:a16="http://schemas.microsoft.com/office/drawing/2014/main" id="{00000000-0008-0000-0200-00007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8" name="Text Box 5">
          <a:extLst>
            <a:ext uri="{FF2B5EF4-FFF2-40B4-BE49-F238E27FC236}">
              <a16:creationId xmlns:a16="http://schemas.microsoft.com/office/drawing/2014/main" id="{00000000-0008-0000-0200-00008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9" name="Text Box 6">
          <a:extLst>
            <a:ext uri="{FF2B5EF4-FFF2-40B4-BE49-F238E27FC236}">
              <a16:creationId xmlns:a16="http://schemas.microsoft.com/office/drawing/2014/main" id="{00000000-0008-0000-0200-00008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30"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31"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32"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33"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34"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35"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36"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37"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38"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39"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40"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41"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42"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43"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44"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45"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46"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47"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48"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49"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50"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51"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52"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53"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54"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55"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56"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57"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58"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59"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60"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61"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62"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63"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64"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65"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66"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67"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68"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69"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70"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71"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72"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73"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74"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75"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76"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77"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78"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79"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80"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81"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82"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83"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84"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85"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86"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87"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88"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89"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90"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91"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92"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93"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94"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95"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96"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97"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98"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99"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00"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01"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02"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03"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04"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05"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06"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07"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08"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09"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10"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11"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12"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13"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14"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15"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16"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17"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18"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19"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20"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21"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22"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23"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24"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25"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26"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27"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28"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29"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30"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31"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32"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33"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34"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35"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36"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37"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38"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39"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40"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41"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42"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43"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44"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45"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46"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47"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48"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49"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50"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51"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52"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53"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54"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55"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56"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57"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58"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59"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60"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61"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62"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63"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64"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65"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66"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67"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68"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69"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70"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71"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72"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73"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74"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75"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76"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77"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78"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79"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80"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81"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82"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83"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84"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85"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86"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87"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88"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89"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90"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91"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92"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93"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94"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95"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96"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97"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98"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299"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00"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01"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02"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03"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04"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05"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06"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07"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08"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09"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10"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11"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12"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13"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14"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15"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16"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17"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18"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19"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20"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21"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22"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23"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24"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25"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26"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27"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28"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29"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30"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31"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32"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33"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34"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35"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36"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37"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38"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39"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40"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41"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42"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43"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44"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45"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46"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47"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48"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49"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50"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51"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52"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53"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54" name="Text Box 3">
          <a:extLst>
            <a:ext uri="{FF2B5EF4-FFF2-40B4-BE49-F238E27FC236}">
              <a16:creationId xmlns:a16="http://schemas.microsoft.com/office/drawing/2014/main" id="{00000000-0008-0000-0200-00006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55" name="Text Box 4">
          <a:extLst>
            <a:ext uri="{FF2B5EF4-FFF2-40B4-BE49-F238E27FC236}">
              <a16:creationId xmlns:a16="http://schemas.microsoft.com/office/drawing/2014/main" id="{00000000-0008-0000-0200-00006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56" name="Text Box 5">
          <a:extLst>
            <a:ext uri="{FF2B5EF4-FFF2-40B4-BE49-F238E27FC236}">
              <a16:creationId xmlns:a16="http://schemas.microsoft.com/office/drawing/2014/main" id="{00000000-0008-0000-0200-00006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57" name="Text Box 6">
          <a:extLst>
            <a:ext uri="{FF2B5EF4-FFF2-40B4-BE49-F238E27FC236}">
              <a16:creationId xmlns:a16="http://schemas.microsoft.com/office/drawing/2014/main" id="{00000000-0008-0000-0200-00006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58" name="Text Box 3">
          <a:extLst>
            <a:ext uri="{FF2B5EF4-FFF2-40B4-BE49-F238E27FC236}">
              <a16:creationId xmlns:a16="http://schemas.microsoft.com/office/drawing/2014/main" id="{00000000-0008-0000-0200-00006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59" name="Text Box 4">
          <a:extLst>
            <a:ext uri="{FF2B5EF4-FFF2-40B4-BE49-F238E27FC236}">
              <a16:creationId xmlns:a16="http://schemas.microsoft.com/office/drawing/2014/main" id="{00000000-0008-0000-0200-00006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60" name="Text Box 5">
          <a:extLst>
            <a:ext uri="{FF2B5EF4-FFF2-40B4-BE49-F238E27FC236}">
              <a16:creationId xmlns:a16="http://schemas.microsoft.com/office/drawing/2014/main" id="{00000000-0008-0000-0200-00006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61" name="Text Box 6">
          <a:extLst>
            <a:ext uri="{FF2B5EF4-FFF2-40B4-BE49-F238E27FC236}">
              <a16:creationId xmlns:a16="http://schemas.microsoft.com/office/drawing/2014/main" id="{00000000-0008-0000-0200-00006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62" name="Text Box 3">
          <a:extLst>
            <a:ext uri="{FF2B5EF4-FFF2-40B4-BE49-F238E27FC236}">
              <a16:creationId xmlns:a16="http://schemas.microsoft.com/office/drawing/2014/main" id="{00000000-0008-0000-0200-00006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63" name="Text Box 4">
          <a:extLst>
            <a:ext uri="{FF2B5EF4-FFF2-40B4-BE49-F238E27FC236}">
              <a16:creationId xmlns:a16="http://schemas.microsoft.com/office/drawing/2014/main" id="{00000000-0008-0000-0200-00006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64" name="Text Box 5">
          <a:extLst>
            <a:ext uri="{FF2B5EF4-FFF2-40B4-BE49-F238E27FC236}">
              <a16:creationId xmlns:a16="http://schemas.microsoft.com/office/drawing/2014/main" id="{00000000-0008-0000-0200-00006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65" name="Text Box 6">
          <a:extLst>
            <a:ext uri="{FF2B5EF4-FFF2-40B4-BE49-F238E27FC236}">
              <a16:creationId xmlns:a16="http://schemas.microsoft.com/office/drawing/2014/main" id="{00000000-0008-0000-0200-00006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66" name="Text Box 3">
          <a:extLst>
            <a:ext uri="{FF2B5EF4-FFF2-40B4-BE49-F238E27FC236}">
              <a16:creationId xmlns:a16="http://schemas.microsoft.com/office/drawing/2014/main" id="{00000000-0008-0000-0200-00006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67" name="Text Box 4">
          <a:extLst>
            <a:ext uri="{FF2B5EF4-FFF2-40B4-BE49-F238E27FC236}">
              <a16:creationId xmlns:a16="http://schemas.microsoft.com/office/drawing/2014/main" id="{00000000-0008-0000-0200-00006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68" name="Text Box 5">
          <a:extLst>
            <a:ext uri="{FF2B5EF4-FFF2-40B4-BE49-F238E27FC236}">
              <a16:creationId xmlns:a16="http://schemas.microsoft.com/office/drawing/2014/main" id="{00000000-0008-0000-0200-00007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69" name="Text Box 6">
          <a:extLst>
            <a:ext uri="{FF2B5EF4-FFF2-40B4-BE49-F238E27FC236}">
              <a16:creationId xmlns:a16="http://schemas.microsoft.com/office/drawing/2014/main" id="{00000000-0008-0000-0200-00007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70" name="Text Box 3">
          <a:extLst>
            <a:ext uri="{FF2B5EF4-FFF2-40B4-BE49-F238E27FC236}">
              <a16:creationId xmlns:a16="http://schemas.microsoft.com/office/drawing/2014/main" id="{00000000-0008-0000-0200-00007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71" name="Text Box 4">
          <a:extLst>
            <a:ext uri="{FF2B5EF4-FFF2-40B4-BE49-F238E27FC236}">
              <a16:creationId xmlns:a16="http://schemas.microsoft.com/office/drawing/2014/main" id="{00000000-0008-0000-0200-00007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72" name="Text Box 5">
          <a:extLst>
            <a:ext uri="{FF2B5EF4-FFF2-40B4-BE49-F238E27FC236}">
              <a16:creationId xmlns:a16="http://schemas.microsoft.com/office/drawing/2014/main" id="{00000000-0008-0000-0200-00007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73" name="Text Box 6">
          <a:extLst>
            <a:ext uri="{FF2B5EF4-FFF2-40B4-BE49-F238E27FC236}">
              <a16:creationId xmlns:a16="http://schemas.microsoft.com/office/drawing/2014/main" id="{00000000-0008-0000-0200-00007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74" name="Text Box 3">
          <a:extLst>
            <a:ext uri="{FF2B5EF4-FFF2-40B4-BE49-F238E27FC236}">
              <a16:creationId xmlns:a16="http://schemas.microsoft.com/office/drawing/2014/main" id="{00000000-0008-0000-0200-00007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75" name="Text Box 4">
          <a:extLst>
            <a:ext uri="{FF2B5EF4-FFF2-40B4-BE49-F238E27FC236}">
              <a16:creationId xmlns:a16="http://schemas.microsoft.com/office/drawing/2014/main" id="{00000000-0008-0000-0200-00007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76" name="Text Box 5">
          <a:extLst>
            <a:ext uri="{FF2B5EF4-FFF2-40B4-BE49-F238E27FC236}">
              <a16:creationId xmlns:a16="http://schemas.microsoft.com/office/drawing/2014/main" id="{00000000-0008-0000-0200-00007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77" name="Text Box 6">
          <a:extLst>
            <a:ext uri="{FF2B5EF4-FFF2-40B4-BE49-F238E27FC236}">
              <a16:creationId xmlns:a16="http://schemas.microsoft.com/office/drawing/2014/main" id="{00000000-0008-0000-0200-00007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78" name="Text Box 3">
          <a:extLst>
            <a:ext uri="{FF2B5EF4-FFF2-40B4-BE49-F238E27FC236}">
              <a16:creationId xmlns:a16="http://schemas.microsoft.com/office/drawing/2014/main" id="{00000000-0008-0000-0200-00007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79" name="Text Box 4">
          <a:extLst>
            <a:ext uri="{FF2B5EF4-FFF2-40B4-BE49-F238E27FC236}">
              <a16:creationId xmlns:a16="http://schemas.microsoft.com/office/drawing/2014/main" id="{00000000-0008-0000-0200-00007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80" name="Text Box 5">
          <a:extLst>
            <a:ext uri="{FF2B5EF4-FFF2-40B4-BE49-F238E27FC236}">
              <a16:creationId xmlns:a16="http://schemas.microsoft.com/office/drawing/2014/main" id="{00000000-0008-0000-0200-00007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81" name="Text Box 6">
          <a:extLst>
            <a:ext uri="{FF2B5EF4-FFF2-40B4-BE49-F238E27FC236}">
              <a16:creationId xmlns:a16="http://schemas.microsoft.com/office/drawing/2014/main" id="{00000000-0008-0000-0200-00007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82" name="Text Box 3">
          <a:extLst>
            <a:ext uri="{FF2B5EF4-FFF2-40B4-BE49-F238E27FC236}">
              <a16:creationId xmlns:a16="http://schemas.microsoft.com/office/drawing/2014/main" id="{00000000-0008-0000-0200-00007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83" name="Text Box 4">
          <a:extLst>
            <a:ext uri="{FF2B5EF4-FFF2-40B4-BE49-F238E27FC236}">
              <a16:creationId xmlns:a16="http://schemas.microsoft.com/office/drawing/2014/main" id="{00000000-0008-0000-0200-00007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84" name="Text Box 5">
          <a:extLst>
            <a:ext uri="{FF2B5EF4-FFF2-40B4-BE49-F238E27FC236}">
              <a16:creationId xmlns:a16="http://schemas.microsoft.com/office/drawing/2014/main" id="{00000000-0008-0000-0200-00008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85" name="Text Box 6">
          <a:extLst>
            <a:ext uri="{FF2B5EF4-FFF2-40B4-BE49-F238E27FC236}">
              <a16:creationId xmlns:a16="http://schemas.microsoft.com/office/drawing/2014/main" id="{00000000-0008-0000-0200-00008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86"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87"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88"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89"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90"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91"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92"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93"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94"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95"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96"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97"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98"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399"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00"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01"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02"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03"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04"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05"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06"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07"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08"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09"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10"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11"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12"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13"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14"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15"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16"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17"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18"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19"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20"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21"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22"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23"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24"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25"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26"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27"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28"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29"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30"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31"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32"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33"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34"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35"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36"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37"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38"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39"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40"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41"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42"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43"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44"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45"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46"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47"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48"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49"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50"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51"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52"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53"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54"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55"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56"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57"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58"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59"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60"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61"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62"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63"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64"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65"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66"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67"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68"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69"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70"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71"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72"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73"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74"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75"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76"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77"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78"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79"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80"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81"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82"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83"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84"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85"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86"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87"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88"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89"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90"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91"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92"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93"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94"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95"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96"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97"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98"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499"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00"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01"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02"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03"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04"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05"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06"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07"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08"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09"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10"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11"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12"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13"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14"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15"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16"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17"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18"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19"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20"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21"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22"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23"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24"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25"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26"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27"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28"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29"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30"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31"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32"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33"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34"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35"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36"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37"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38"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39"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40"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41"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42"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43"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44"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45"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46"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47"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48"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49"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50"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51"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52"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53"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54"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55"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56"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57"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58"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59"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60"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61"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62"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63"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64"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65"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66"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67"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68"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69"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70"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71"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72"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73"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74"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75"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76"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77"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78"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79"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80"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81"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82"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83"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84"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85"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86"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87"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88"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89"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90"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91"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92"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93"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94"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95"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96"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97"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98"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599"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00"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01"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02"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03"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04"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05"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06"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07"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08"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09"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10" name="Text Box 3">
          <a:extLst>
            <a:ext uri="{FF2B5EF4-FFF2-40B4-BE49-F238E27FC236}">
              <a16:creationId xmlns:a16="http://schemas.microsoft.com/office/drawing/2014/main" id="{00000000-0008-0000-0200-00006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11" name="Text Box 4">
          <a:extLst>
            <a:ext uri="{FF2B5EF4-FFF2-40B4-BE49-F238E27FC236}">
              <a16:creationId xmlns:a16="http://schemas.microsoft.com/office/drawing/2014/main" id="{00000000-0008-0000-0200-00006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12" name="Text Box 5">
          <a:extLst>
            <a:ext uri="{FF2B5EF4-FFF2-40B4-BE49-F238E27FC236}">
              <a16:creationId xmlns:a16="http://schemas.microsoft.com/office/drawing/2014/main" id="{00000000-0008-0000-0200-00006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13" name="Text Box 6">
          <a:extLst>
            <a:ext uri="{FF2B5EF4-FFF2-40B4-BE49-F238E27FC236}">
              <a16:creationId xmlns:a16="http://schemas.microsoft.com/office/drawing/2014/main" id="{00000000-0008-0000-0200-00006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14" name="Text Box 3">
          <a:extLst>
            <a:ext uri="{FF2B5EF4-FFF2-40B4-BE49-F238E27FC236}">
              <a16:creationId xmlns:a16="http://schemas.microsoft.com/office/drawing/2014/main" id="{00000000-0008-0000-0200-00006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15" name="Text Box 4">
          <a:extLst>
            <a:ext uri="{FF2B5EF4-FFF2-40B4-BE49-F238E27FC236}">
              <a16:creationId xmlns:a16="http://schemas.microsoft.com/office/drawing/2014/main" id="{00000000-0008-0000-0200-00006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16" name="Text Box 5">
          <a:extLst>
            <a:ext uri="{FF2B5EF4-FFF2-40B4-BE49-F238E27FC236}">
              <a16:creationId xmlns:a16="http://schemas.microsoft.com/office/drawing/2014/main" id="{00000000-0008-0000-0200-00006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17" name="Text Box 6">
          <a:extLst>
            <a:ext uri="{FF2B5EF4-FFF2-40B4-BE49-F238E27FC236}">
              <a16:creationId xmlns:a16="http://schemas.microsoft.com/office/drawing/2014/main" id="{00000000-0008-0000-0200-00006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18" name="Text Box 3">
          <a:extLst>
            <a:ext uri="{FF2B5EF4-FFF2-40B4-BE49-F238E27FC236}">
              <a16:creationId xmlns:a16="http://schemas.microsoft.com/office/drawing/2014/main" id="{00000000-0008-0000-0200-00006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19" name="Text Box 4">
          <a:extLst>
            <a:ext uri="{FF2B5EF4-FFF2-40B4-BE49-F238E27FC236}">
              <a16:creationId xmlns:a16="http://schemas.microsoft.com/office/drawing/2014/main" id="{00000000-0008-0000-0200-00006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20" name="Text Box 5">
          <a:extLst>
            <a:ext uri="{FF2B5EF4-FFF2-40B4-BE49-F238E27FC236}">
              <a16:creationId xmlns:a16="http://schemas.microsoft.com/office/drawing/2014/main" id="{00000000-0008-0000-0200-00006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21" name="Text Box 6">
          <a:extLst>
            <a:ext uri="{FF2B5EF4-FFF2-40B4-BE49-F238E27FC236}">
              <a16:creationId xmlns:a16="http://schemas.microsoft.com/office/drawing/2014/main" id="{00000000-0008-0000-0200-00006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22" name="Text Box 3">
          <a:extLst>
            <a:ext uri="{FF2B5EF4-FFF2-40B4-BE49-F238E27FC236}">
              <a16:creationId xmlns:a16="http://schemas.microsoft.com/office/drawing/2014/main" id="{00000000-0008-0000-0200-00006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23" name="Text Box 4">
          <a:extLst>
            <a:ext uri="{FF2B5EF4-FFF2-40B4-BE49-F238E27FC236}">
              <a16:creationId xmlns:a16="http://schemas.microsoft.com/office/drawing/2014/main" id="{00000000-0008-0000-0200-00006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24" name="Text Box 5">
          <a:extLst>
            <a:ext uri="{FF2B5EF4-FFF2-40B4-BE49-F238E27FC236}">
              <a16:creationId xmlns:a16="http://schemas.microsoft.com/office/drawing/2014/main" id="{00000000-0008-0000-0200-00007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25" name="Text Box 6">
          <a:extLst>
            <a:ext uri="{FF2B5EF4-FFF2-40B4-BE49-F238E27FC236}">
              <a16:creationId xmlns:a16="http://schemas.microsoft.com/office/drawing/2014/main" id="{00000000-0008-0000-0200-00007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26" name="Text Box 3">
          <a:extLst>
            <a:ext uri="{FF2B5EF4-FFF2-40B4-BE49-F238E27FC236}">
              <a16:creationId xmlns:a16="http://schemas.microsoft.com/office/drawing/2014/main" id="{00000000-0008-0000-0200-00007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27" name="Text Box 4">
          <a:extLst>
            <a:ext uri="{FF2B5EF4-FFF2-40B4-BE49-F238E27FC236}">
              <a16:creationId xmlns:a16="http://schemas.microsoft.com/office/drawing/2014/main" id="{00000000-0008-0000-0200-00007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28" name="Text Box 5">
          <a:extLst>
            <a:ext uri="{FF2B5EF4-FFF2-40B4-BE49-F238E27FC236}">
              <a16:creationId xmlns:a16="http://schemas.microsoft.com/office/drawing/2014/main" id="{00000000-0008-0000-0200-00007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29" name="Text Box 6">
          <a:extLst>
            <a:ext uri="{FF2B5EF4-FFF2-40B4-BE49-F238E27FC236}">
              <a16:creationId xmlns:a16="http://schemas.microsoft.com/office/drawing/2014/main" id="{00000000-0008-0000-0200-00007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30" name="Text Box 3">
          <a:extLst>
            <a:ext uri="{FF2B5EF4-FFF2-40B4-BE49-F238E27FC236}">
              <a16:creationId xmlns:a16="http://schemas.microsoft.com/office/drawing/2014/main" id="{00000000-0008-0000-0200-00007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31" name="Text Box 4">
          <a:extLst>
            <a:ext uri="{FF2B5EF4-FFF2-40B4-BE49-F238E27FC236}">
              <a16:creationId xmlns:a16="http://schemas.microsoft.com/office/drawing/2014/main" id="{00000000-0008-0000-0200-00007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32" name="Text Box 5">
          <a:extLst>
            <a:ext uri="{FF2B5EF4-FFF2-40B4-BE49-F238E27FC236}">
              <a16:creationId xmlns:a16="http://schemas.microsoft.com/office/drawing/2014/main" id="{00000000-0008-0000-0200-00007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33" name="Text Box 6">
          <a:extLst>
            <a:ext uri="{FF2B5EF4-FFF2-40B4-BE49-F238E27FC236}">
              <a16:creationId xmlns:a16="http://schemas.microsoft.com/office/drawing/2014/main" id="{00000000-0008-0000-0200-00007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34" name="Text Box 3">
          <a:extLst>
            <a:ext uri="{FF2B5EF4-FFF2-40B4-BE49-F238E27FC236}">
              <a16:creationId xmlns:a16="http://schemas.microsoft.com/office/drawing/2014/main" id="{00000000-0008-0000-0200-00007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35" name="Text Box 4">
          <a:extLst>
            <a:ext uri="{FF2B5EF4-FFF2-40B4-BE49-F238E27FC236}">
              <a16:creationId xmlns:a16="http://schemas.microsoft.com/office/drawing/2014/main" id="{00000000-0008-0000-0200-00007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36" name="Text Box 5">
          <a:extLst>
            <a:ext uri="{FF2B5EF4-FFF2-40B4-BE49-F238E27FC236}">
              <a16:creationId xmlns:a16="http://schemas.microsoft.com/office/drawing/2014/main" id="{00000000-0008-0000-0200-00007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37" name="Text Box 6">
          <a:extLst>
            <a:ext uri="{FF2B5EF4-FFF2-40B4-BE49-F238E27FC236}">
              <a16:creationId xmlns:a16="http://schemas.microsoft.com/office/drawing/2014/main" id="{00000000-0008-0000-0200-00007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38" name="Text Box 3">
          <a:extLst>
            <a:ext uri="{FF2B5EF4-FFF2-40B4-BE49-F238E27FC236}">
              <a16:creationId xmlns:a16="http://schemas.microsoft.com/office/drawing/2014/main" id="{00000000-0008-0000-0200-00007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39" name="Text Box 4">
          <a:extLst>
            <a:ext uri="{FF2B5EF4-FFF2-40B4-BE49-F238E27FC236}">
              <a16:creationId xmlns:a16="http://schemas.microsoft.com/office/drawing/2014/main" id="{00000000-0008-0000-0200-00007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40" name="Text Box 5">
          <a:extLst>
            <a:ext uri="{FF2B5EF4-FFF2-40B4-BE49-F238E27FC236}">
              <a16:creationId xmlns:a16="http://schemas.microsoft.com/office/drawing/2014/main" id="{00000000-0008-0000-0200-00008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41" name="Text Box 6">
          <a:extLst>
            <a:ext uri="{FF2B5EF4-FFF2-40B4-BE49-F238E27FC236}">
              <a16:creationId xmlns:a16="http://schemas.microsoft.com/office/drawing/2014/main" id="{00000000-0008-0000-0200-00008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42"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43"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44"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45"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46"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47"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48"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49"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50"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51"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52"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53"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54"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55"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56"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57"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58"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59"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60"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61"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62"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63"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64"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65"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66"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67"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68"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69"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70"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71"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72"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73"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74"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75"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76"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77"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78"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79"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80"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81"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82"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83"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84"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85"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86"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87"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88"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89"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90"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91"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92"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93"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94"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95"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96"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97"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98"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699"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00"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01"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02"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03"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04"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05"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06"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07"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08"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09"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10"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11"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12"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13"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14"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15"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16"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17"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18"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19"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20"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21"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22"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23"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24"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25"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26"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27"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28"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29"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30"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31"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32"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33"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34"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35"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36"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37"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38"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39"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40"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41"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42"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43"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44"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45"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46"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47"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48"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49"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50"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51"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52"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53"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54"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55"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56"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57"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58"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59"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60"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61"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62"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63"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64"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65"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66"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67"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68"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69"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70"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71"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72"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73"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74"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75"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76"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77"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78"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79"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80"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81"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82"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83"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84"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85"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86"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87"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88"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89"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90"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91"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92"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93"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94"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95"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96"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97"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98"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799"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00"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01"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02"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03"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04"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05"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06"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07"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08"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09"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10"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11"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12"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13"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14"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15"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16"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17"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18"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19"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20"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21"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22"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23"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24"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25"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26"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27"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28"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29"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30"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31"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32"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33"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34"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35"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36"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37"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38"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39"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40"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41"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42"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43"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44"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45"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46"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47"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48"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49"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50"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51"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52"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53"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54"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55"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56"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57"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58"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59"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60"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61"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62"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63"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64"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65"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66" name="Text Box 3">
          <a:extLst>
            <a:ext uri="{FF2B5EF4-FFF2-40B4-BE49-F238E27FC236}">
              <a16:creationId xmlns:a16="http://schemas.microsoft.com/office/drawing/2014/main" id="{00000000-0008-0000-0200-00006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67" name="Text Box 4">
          <a:extLst>
            <a:ext uri="{FF2B5EF4-FFF2-40B4-BE49-F238E27FC236}">
              <a16:creationId xmlns:a16="http://schemas.microsoft.com/office/drawing/2014/main" id="{00000000-0008-0000-0200-00006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68" name="Text Box 5">
          <a:extLst>
            <a:ext uri="{FF2B5EF4-FFF2-40B4-BE49-F238E27FC236}">
              <a16:creationId xmlns:a16="http://schemas.microsoft.com/office/drawing/2014/main" id="{00000000-0008-0000-0200-00006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69" name="Text Box 6">
          <a:extLst>
            <a:ext uri="{FF2B5EF4-FFF2-40B4-BE49-F238E27FC236}">
              <a16:creationId xmlns:a16="http://schemas.microsoft.com/office/drawing/2014/main" id="{00000000-0008-0000-0200-00006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70" name="Text Box 3">
          <a:extLst>
            <a:ext uri="{FF2B5EF4-FFF2-40B4-BE49-F238E27FC236}">
              <a16:creationId xmlns:a16="http://schemas.microsoft.com/office/drawing/2014/main" id="{00000000-0008-0000-0200-00006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71" name="Text Box 4">
          <a:extLst>
            <a:ext uri="{FF2B5EF4-FFF2-40B4-BE49-F238E27FC236}">
              <a16:creationId xmlns:a16="http://schemas.microsoft.com/office/drawing/2014/main" id="{00000000-0008-0000-0200-00006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72" name="Text Box 5">
          <a:extLst>
            <a:ext uri="{FF2B5EF4-FFF2-40B4-BE49-F238E27FC236}">
              <a16:creationId xmlns:a16="http://schemas.microsoft.com/office/drawing/2014/main" id="{00000000-0008-0000-0200-00006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73" name="Text Box 6">
          <a:extLst>
            <a:ext uri="{FF2B5EF4-FFF2-40B4-BE49-F238E27FC236}">
              <a16:creationId xmlns:a16="http://schemas.microsoft.com/office/drawing/2014/main" id="{00000000-0008-0000-0200-00006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74" name="Text Box 3">
          <a:extLst>
            <a:ext uri="{FF2B5EF4-FFF2-40B4-BE49-F238E27FC236}">
              <a16:creationId xmlns:a16="http://schemas.microsoft.com/office/drawing/2014/main" id="{00000000-0008-0000-0200-00006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75" name="Text Box 4">
          <a:extLst>
            <a:ext uri="{FF2B5EF4-FFF2-40B4-BE49-F238E27FC236}">
              <a16:creationId xmlns:a16="http://schemas.microsoft.com/office/drawing/2014/main" id="{00000000-0008-0000-0200-00006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76" name="Text Box 5">
          <a:extLst>
            <a:ext uri="{FF2B5EF4-FFF2-40B4-BE49-F238E27FC236}">
              <a16:creationId xmlns:a16="http://schemas.microsoft.com/office/drawing/2014/main" id="{00000000-0008-0000-0200-00006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77" name="Text Box 6">
          <a:extLst>
            <a:ext uri="{FF2B5EF4-FFF2-40B4-BE49-F238E27FC236}">
              <a16:creationId xmlns:a16="http://schemas.microsoft.com/office/drawing/2014/main" id="{00000000-0008-0000-0200-00006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78" name="Text Box 3">
          <a:extLst>
            <a:ext uri="{FF2B5EF4-FFF2-40B4-BE49-F238E27FC236}">
              <a16:creationId xmlns:a16="http://schemas.microsoft.com/office/drawing/2014/main" id="{00000000-0008-0000-0200-00006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79" name="Text Box 4">
          <a:extLst>
            <a:ext uri="{FF2B5EF4-FFF2-40B4-BE49-F238E27FC236}">
              <a16:creationId xmlns:a16="http://schemas.microsoft.com/office/drawing/2014/main" id="{00000000-0008-0000-0200-00006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80" name="Text Box 5">
          <a:extLst>
            <a:ext uri="{FF2B5EF4-FFF2-40B4-BE49-F238E27FC236}">
              <a16:creationId xmlns:a16="http://schemas.microsoft.com/office/drawing/2014/main" id="{00000000-0008-0000-0200-00007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81" name="Text Box 6">
          <a:extLst>
            <a:ext uri="{FF2B5EF4-FFF2-40B4-BE49-F238E27FC236}">
              <a16:creationId xmlns:a16="http://schemas.microsoft.com/office/drawing/2014/main" id="{00000000-0008-0000-0200-00007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82" name="Text Box 3">
          <a:extLst>
            <a:ext uri="{FF2B5EF4-FFF2-40B4-BE49-F238E27FC236}">
              <a16:creationId xmlns:a16="http://schemas.microsoft.com/office/drawing/2014/main" id="{00000000-0008-0000-0200-00007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83" name="Text Box 4">
          <a:extLst>
            <a:ext uri="{FF2B5EF4-FFF2-40B4-BE49-F238E27FC236}">
              <a16:creationId xmlns:a16="http://schemas.microsoft.com/office/drawing/2014/main" id="{00000000-0008-0000-0200-00007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84" name="Text Box 5">
          <a:extLst>
            <a:ext uri="{FF2B5EF4-FFF2-40B4-BE49-F238E27FC236}">
              <a16:creationId xmlns:a16="http://schemas.microsoft.com/office/drawing/2014/main" id="{00000000-0008-0000-0200-00007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85" name="Text Box 6">
          <a:extLst>
            <a:ext uri="{FF2B5EF4-FFF2-40B4-BE49-F238E27FC236}">
              <a16:creationId xmlns:a16="http://schemas.microsoft.com/office/drawing/2014/main" id="{00000000-0008-0000-0200-00007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86" name="Text Box 3">
          <a:extLst>
            <a:ext uri="{FF2B5EF4-FFF2-40B4-BE49-F238E27FC236}">
              <a16:creationId xmlns:a16="http://schemas.microsoft.com/office/drawing/2014/main" id="{00000000-0008-0000-0200-00007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87" name="Text Box 4">
          <a:extLst>
            <a:ext uri="{FF2B5EF4-FFF2-40B4-BE49-F238E27FC236}">
              <a16:creationId xmlns:a16="http://schemas.microsoft.com/office/drawing/2014/main" id="{00000000-0008-0000-0200-00007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88" name="Text Box 5">
          <a:extLst>
            <a:ext uri="{FF2B5EF4-FFF2-40B4-BE49-F238E27FC236}">
              <a16:creationId xmlns:a16="http://schemas.microsoft.com/office/drawing/2014/main" id="{00000000-0008-0000-0200-00007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89" name="Text Box 6">
          <a:extLst>
            <a:ext uri="{FF2B5EF4-FFF2-40B4-BE49-F238E27FC236}">
              <a16:creationId xmlns:a16="http://schemas.microsoft.com/office/drawing/2014/main" id="{00000000-0008-0000-0200-00007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90" name="Text Box 3">
          <a:extLst>
            <a:ext uri="{FF2B5EF4-FFF2-40B4-BE49-F238E27FC236}">
              <a16:creationId xmlns:a16="http://schemas.microsoft.com/office/drawing/2014/main" id="{00000000-0008-0000-0200-00007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91" name="Text Box 4">
          <a:extLst>
            <a:ext uri="{FF2B5EF4-FFF2-40B4-BE49-F238E27FC236}">
              <a16:creationId xmlns:a16="http://schemas.microsoft.com/office/drawing/2014/main" id="{00000000-0008-0000-0200-00007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92" name="Text Box 5">
          <a:extLst>
            <a:ext uri="{FF2B5EF4-FFF2-40B4-BE49-F238E27FC236}">
              <a16:creationId xmlns:a16="http://schemas.microsoft.com/office/drawing/2014/main" id="{00000000-0008-0000-0200-00007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93" name="Text Box 6">
          <a:extLst>
            <a:ext uri="{FF2B5EF4-FFF2-40B4-BE49-F238E27FC236}">
              <a16:creationId xmlns:a16="http://schemas.microsoft.com/office/drawing/2014/main" id="{00000000-0008-0000-0200-00007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94" name="Text Box 3">
          <a:extLst>
            <a:ext uri="{FF2B5EF4-FFF2-40B4-BE49-F238E27FC236}">
              <a16:creationId xmlns:a16="http://schemas.microsoft.com/office/drawing/2014/main" id="{00000000-0008-0000-0200-00007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95" name="Text Box 4">
          <a:extLst>
            <a:ext uri="{FF2B5EF4-FFF2-40B4-BE49-F238E27FC236}">
              <a16:creationId xmlns:a16="http://schemas.microsoft.com/office/drawing/2014/main" id="{00000000-0008-0000-0200-00007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96" name="Text Box 5">
          <a:extLst>
            <a:ext uri="{FF2B5EF4-FFF2-40B4-BE49-F238E27FC236}">
              <a16:creationId xmlns:a16="http://schemas.microsoft.com/office/drawing/2014/main" id="{00000000-0008-0000-0200-00008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97" name="Text Box 6">
          <a:extLst>
            <a:ext uri="{FF2B5EF4-FFF2-40B4-BE49-F238E27FC236}">
              <a16:creationId xmlns:a16="http://schemas.microsoft.com/office/drawing/2014/main" id="{00000000-0008-0000-0200-00008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98"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899"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00"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01"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02"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03"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04"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05"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06"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07"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08"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09"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10"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11"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12"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13"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14"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15"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16"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17"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18"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19"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20"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21"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22"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23"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24"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25"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26"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27"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28"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29"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30"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31"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32"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33"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34"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35"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36"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37"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38"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39"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40"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41"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42"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43"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44"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45"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46"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47"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48"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49"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50"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51"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52"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53"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54"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55"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56"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57"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58"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59"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60"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61"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62"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63"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64"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65"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66"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67"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68"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69"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70"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71"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72"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73"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74"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75"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76"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77"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78"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79"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80"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81"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82"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83"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84"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85"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86"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87"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88"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89"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90"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91"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92"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93"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94"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95"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96"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97"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98"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999"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00"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01"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02"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03"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04"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05"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06"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07"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08"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09"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10"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11"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12"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13"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14"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15"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16"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17"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18"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19"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20"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21"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22"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23"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24"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25"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26"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27"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28"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29"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30"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31"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32"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33"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34"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35"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36"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37"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38"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39"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40"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41"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42"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43"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44"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45"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46"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47"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48"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49"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50"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51"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52"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53"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54"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55"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56"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57"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58"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59"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60"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61"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62"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63"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64"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65"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66"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67"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68"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69"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70"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71"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72"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73"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74"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75"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76"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77"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78"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79"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80"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81"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82"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83"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84"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85"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86"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87"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88"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89"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90"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91"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92"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93"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94"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95"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96"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97"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98"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099"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00"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01"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02"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03"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04"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05"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06"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07"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08"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09"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10"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11"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12"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13"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14"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15"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16"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17"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18"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19"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20"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21"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22" name="Text Box 3">
          <a:extLst>
            <a:ext uri="{FF2B5EF4-FFF2-40B4-BE49-F238E27FC236}">
              <a16:creationId xmlns:a16="http://schemas.microsoft.com/office/drawing/2014/main" id="{00000000-0008-0000-0200-00006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23" name="Text Box 4">
          <a:extLst>
            <a:ext uri="{FF2B5EF4-FFF2-40B4-BE49-F238E27FC236}">
              <a16:creationId xmlns:a16="http://schemas.microsoft.com/office/drawing/2014/main" id="{00000000-0008-0000-0200-00006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24" name="Text Box 5">
          <a:extLst>
            <a:ext uri="{FF2B5EF4-FFF2-40B4-BE49-F238E27FC236}">
              <a16:creationId xmlns:a16="http://schemas.microsoft.com/office/drawing/2014/main" id="{00000000-0008-0000-0200-00006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25" name="Text Box 6">
          <a:extLst>
            <a:ext uri="{FF2B5EF4-FFF2-40B4-BE49-F238E27FC236}">
              <a16:creationId xmlns:a16="http://schemas.microsoft.com/office/drawing/2014/main" id="{00000000-0008-0000-0200-00006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26" name="Text Box 3">
          <a:extLst>
            <a:ext uri="{FF2B5EF4-FFF2-40B4-BE49-F238E27FC236}">
              <a16:creationId xmlns:a16="http://schemas.microsoft.com/office/drawing/2014/main" id="{00000000-0008-0000-0200-00006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27" name="Text Box 4">
          <a:extLst>
            <a:ext uri="{FF2B5EF4-FFF2-40B4-BE49-F238E27FC236}">
              <a16:creationId xmlns:a16="http://schemas.microsoft.com/office/drawing/2014/main" id="{00000000-0008-0000-0200-00006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28" name="Text Box 5">
          <a:extLst>
            <a:ext uri="{FF2B5EF4-FFF2-40B4-BE49-F238E27FC236}">
              <a16:creationId xmlns:a16="http://schemas.microsoft.com/office/drawing/2014/main" id="{00000000-0008-0000-0200-00006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29" name="Text Box 6">
          <a:extLst>
            <a:ext uri="{FF2B5EF4-FFF2-40B4-BE49-F238E27FC236}">
              <a16:creationId xmlns:a16="http://schemas.microsoft.com/office/drawing/2014/main" id="{00000000-0008-0000-0200-00006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30" name="Text Box 3">
          <a:extLst>
            <a:ext uri="{FF2B5EF4-FFF2-40B4-BE49-F238E27FC236}">
              <a16:creationId xmlns:a16="http://schemas.microsoft.com/office/drawing/2014/main" id="{00000000-0008-0000-0200-00006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31" name="Text Box 4">
          <a:extLst>
            <a:ext uri="{FF2B5EF4-FFF2-40B4-BE49-F238E27FC236}">
              <a16:creationId xmlns:a16="http://schemas.microsoft.com/office/drawing/2014/main" id="{00000000-0008-0000-0200-00006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32" name="Text Box 5">
          <a:extLst>
            <a:ext uri="{FF2B5EF4-FFF2-40B4-BE49-F238E27FC236}">
              <a16:creationId xmlns:a16="http://schemas.microsoft.com/office/drawing/2014/main" id="{00000000-0008-0000-0200-00006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33" name="Text Box 6">
          <a:extLst>
            <a:ext uri="{FF2B5EF4-FFF2-40B4-BE49-F238E27FC236}">
              <a16:creationId xmlns:a16="http://schemas.microsoft.com/office/drawing/2014/main" id="{00000000-0008-0000-0200-00006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34" name="Text Box 3">
          <a:extLst>
            <a:ext uri="{FF2B5EF4-FFF2-40B4-BE49-F238E27FC236}">
              <a16:creationId xmlns:a16="http://schemas.microsoft.com/office/drawing/2014/main" id="{00000000-0008-0000-0200-00006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35" name="Text Box 4">
          <a:extLst>
            <a:ext uri="{FF2B5EF4-FFF2-40B4-BE49-F238E27FC236}">
              <a16:creationId xmlns:a16="http://schemas.microsoft.com/office/drawing/2014/main" id="{00000000-0008-0000-0200-00006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36" name="Text Box 5">
          <a:extLst>
            <a:ext uri="{FF2B5EF4-FFF2-40B4-BE49-F238E27FC236}">
              <a16:creationId xmlns:a16="http://schemas.microsoft.com/office/drawing/2014/main" id="{00000000-0008-0000-0200-00007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37" name="Text Box 6">
          <a:extLst>
            <a:ext uri="{FF2B5EF4-FFF2-40B4-BE49-F238E27FC236}">
              <a16:creationId xmlns:a16="http://schemas.microsoft.com/office/drawing/2014/main" id="{00000000-0008-0000-0200-00007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38" name="Text Box 3">
          <a:extLst>
            <a:ext uri="{FF2B5EF4-FFF2-40B4-BE49-F238E27FC236}">
              <a16:creationId xmlns:a16="http://schemas.microsoft.com/office/drawing/2014/main" id="{00000000-0008-0000-0200-00007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39" name="Text Box 4">
          <a:extLst>
            <a:ext uri="{FF2B5EF4-FFF2-40B4-BE49-F238E27FC236}">
              <a16:creationId xmlns:a16="http://schemas.microsoft.com/office/drawing/2014/main" id="{00000000-0008-0000-0200-00007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40" name="Text Box 5">
          <a:extLst>
            <a:ext uri="{FF2B5EF4-FFF2-40B4-BE49-F238E27FC236}">
              <a16:creationId xmlns:a16="http://schemas.microsoft.com/office/drawing/2014/main" id="{00000000-0008-0000-0200-00007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41" name="Text Box 6">
          <a:extLst>
            <a:ext uri="{FF2B5EF4-FFF2-40B4-BE49-F238E27FC236}">
              <a16:creationId xmlns:a16="http://schemas.microsoft.com/office/drawing/2014/main" id="{00000000-0008-0000-0200-00007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42" name="Text Box 3">
          <a:extLst>
            <a:ext uri="{FF2B5EF4-FFF2-40B4-BE49-F238E27FC236}">
              <a16:creationId xmlns:a16="http://schemas.microsoft.com/office/drawing/2014/main" id="{00000000-0008-0000-0200-00007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43" name="Text Box 4">
          <a:extLst>
            <a:ext uri="{FF2B5EF4-FFF2-40B4-BE49-F238E27FC236}">
              <a16:creationId xmlns:a16="http://schemas.microsoft.com/office/drawing/2014/main" id="{00000000-0008-0000-0200-00007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44" name="Text Box 5">
          <a:extLst>
            <a:ext uri="{FF2B5EF4-FFF2-40B4-BE49-F238E27FC236}">
              <a16:creationId xmlns:a16="http://schemas.microsoft.com/office/drawing/2014/main" id="{00000000-0008-0000-0200-00007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45" name="Text Box 6">
          <a:extLst>
            <a:ext uri="{FF2B5EF4-FFF2-40B4-BE49-F238E27FC236}">
              <a16:creationId xmlns:a16="http://schemas.microsoft.com/office/drawing/2014/main" id="{00000000-0008-0000-0200-00007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46" name="Text Box 3">
          <a:extLst>
            <a:ext uri="{FF2B5EF4-FFF2-40B4-BE49-F238E27FC236}">
              <a16:creationId xmlns:a16="http://schemas.microsoft.com/office/drawing/2014/main" id="{00000000-0008-0000-0200-00007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47" name="Text Box 4">
          <a:extLst>
            <a:ext uri="{FF2B5EF4-FFF2-40B4-BE49-F238E27FC236}">
              <a16:creationId xmlns:a16="http://schemas.microsoft.com/office/drawing/2014/main" id="{00000000-0008-0000-0200-00007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48" name="Text Box 5">
          <a:extLst>
            <a:ext uri="{FF2B5EF4-FFF2-40B4-BE49-F238E27FC236}">
              <a16:creationId xmlns:a16="http://schemas.microsoft.com/office/drawing/2014/main" id="{00000000-0008-0000-0200-00007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49" name="Text Box 6">
          <a:extLst>
            <a:ext uri="{FF2B5EF4-FFF2-40B4-BE49-F238E27FC236}">
              <a16:creationId xmlns:a16="http://schemas.microsoft.com/office/drawing/2014/main" id="{00000000-0008-0000-0200-00007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50" name="Text Box 3">
          <a:extLst>
            <a:ext uri="{FF2B5EF4-FFF2-40B4-BE49-F238E27FC236}">
              <a16:creationId xmlns:a16="http://schemas.microsoft.com/office/drawing/2014/main" id="{00000000-0008-0000-0200-00007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51" name="Text Box 4">
          <a:extLst>
            <a:ext uri="{FF2B5EF4-FFF2-40B4-BE49-F238E27FC236}">
              <a16:creationId xmlns:a16="http://schemas.microsoft.com/office/drawing/2014/main" id="{00000000-0008-0000-0200-00007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52" name="Text Box 5">
          <a:extLst>
            <a:ext uri="{FF2B5EF4-FFF2-40B4-BE49-F238E27FC236}">
              <a16:creationId xmlns:a16="http://schemas.microsoft.com/office/drawing/2014/main" id="{00000000-0008-0000-0200-00008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53" name="Text Box 6">
          <a:extLst>
            <a:ext uri="{FF2B5EF4-FFF2-40B4-BE49-F238E27FC236}">
              <a16:creationId xmlns:a16="http://schemas.microsoft.com/office/drawing/2014/main" id="{00000000-0008-0000-0200-00008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54"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55"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56"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57"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58"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59"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60"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61"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62"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63"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64"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65"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66"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67"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68"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69"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70"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71"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72"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73"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74"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75"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76"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77"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78"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79"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80"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81"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82"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83"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84"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85"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86"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87"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88"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89"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90"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91"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92"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93"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94"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95"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96"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97"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98"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199"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00"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01"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02"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03"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04"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05"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06"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07"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08"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09"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10"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11"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12"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13"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14"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15"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16"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17"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18"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19"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20"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21"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22"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23"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24"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25"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26"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27"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28"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29"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30"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31"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32"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33"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34"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35"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36"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37"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38"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39"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40"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41"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42"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43"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44"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45"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46"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47"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48"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49"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50"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51"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52"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53"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54"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55"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56"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57"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58"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59"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60"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61"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62"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63"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64"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65"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66"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67"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68"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69"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70"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71"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72"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73"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74"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75"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76"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77"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78"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79"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80"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21</xdr:row>
      <xdr:rowOff>0</xdr:rowOff>
    </xdr:from>
    <xdr:ext cx="18531" cy="156518"/>
    <xdr:sp macro="" textlink="">
      <xdr:nvSpPr>
        <xdr:cNvPr id="1281"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52044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282"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283"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284"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285"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286"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287"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288"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289"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290"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291"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292"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293"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294"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295"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296"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297"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298"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299"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00"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01"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02"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03"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04"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05"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06"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07"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08"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09"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10"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11"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12"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13"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14"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15"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16"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17"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18"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19"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20"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21"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22"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23"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24"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25"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26"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27"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28"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29"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30"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31"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32"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33"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34"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35"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36"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37"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38"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39"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40"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41"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42"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43"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44"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45"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46"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47"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48"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49"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50"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51"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52"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53"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54"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55"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56"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57"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58"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59"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60"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61"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62"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63"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64"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65"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66"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67"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68"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69"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70"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71"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72"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73"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74"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75"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76"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77"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78" name="Text Box 3">
          <a:extLst>
            <a:ext uri="{FF2B5EF4-FFF2-40B4-BE49-F238E27FC236}">
              <a16:creationId xmlns:a16="http://schemas.microsoft.com/office/drawing/2014/main" id="{00000000-0008-0000-0200-00006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79" name="Text Box 4">
          <a:extLst>
            <a:ext uri="{FF2B5EF4-FFF2-40B4-BE49-F238E27FC236}">
              <a16:creationId xmlns:a16="http://schemas.microsoft.com/office/drawing/2014/main" id="{00000000-0008-0000-0200-00006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80" name="Text Box 5">
          <a:extLst>
            <a:ext uri="{FF2B5EF4-FFF2-40B4-BE49-F238E27FC236}">
              <a16:creationId xmlns:a16="http://schemas.microsoft.com/office/drawing/2014/main" id="{00000000-0008-0000-0200-00006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81" name="Text Box 6">
          <a:extLst>
            <a:ext uri="{FF2B5EF4-FFF2-40B4-BE49-F238E27FC236}">
              <a16:creationId xmlns:a16="http://schemas.microsoft.com/office/drawing/2014/main" id="{00000000-0008-0000-0200-00006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82" name="Text Box 3">
          <a:extLst>
            <a:ext uri="{FF2B5EF4-FFF2-40B4-BE49-F238E27FC236}">
              <a16:creationId xmlns:a16="http://schemas.microsoft.com/office/drawing/2014/main" id="{00000000-0008-0000-0200-00006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83" name="Text Box 4">
          <a:extLst>
            <a:ext uri="{FF2B5EF4-FFF2-40B4-BE49-F238E27FC236}">
              <a16:creationId xmlns:a16="http://schemas.microsoft.com/office/drawing/2014/main" id="{00000000-0008-0000-0200-00006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84" name="Text Box 5">
          <a:extLst>
            <a:ext uri="{FF2B5EF4-FFF2-40B4-BE49-F238E27FC236}">
              <a16:creationId xmlns:a16="http://schemas.microsoft.com/office/drawing/2014/main" id="{00000000-0008-0000-0200-00006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85" name="Text Box 6">
          <a:extLst>
            <a:ext uri="{FF2B5EF4-FFF2-40B4-BE49-F238E27FC236}">
              <a16:creationId xmlns:a16="http://schemas.microsoft.com/office/drawing/2014/main" id="{00000000-0008-0000-0200-00006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86" name="Text Box 3">
          <a:extLst>
            <a:ext uri="{FF2B5EF4-FFF2-40B4-BE49-F238E27FC236}">
              <a16:creationId xmlns:a16="http://schemas.microsoft.com/office/drawing/2014/main" id="{00000000-0008-0000-0200-00006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87" name="Text Box 4">
          <a:extLst>
            <a:ext uri="{FF2B5EF4-FFF2-40B4-BE49-F238E27FC236}">
              <a16:creationId xmlns:a16="http://schemas.microsoft.com/office/drawing/2014/main" id="{00000000-0008-0000-0200-00006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88" name="Text Box 5">
          <a:extLst>
            <a:ext uri="{FF2B5EF4-FFF2-40B4-BE49-F238E27FC236}">
              <a16:creationId xmlns:a16="http://schemas.microsoft.com/office/drawing/2014/main" id="{00000000-0008-0000-0200-00006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89" name="Text Box 6">
          <a:extLst>
            <a:ext uri="{FF2B5EF4-FFF2-40B4-BE49-F238E27FC236}">
              <a16:creationId xmlns:a16="http://schemas.microsoft.com/office/drawing/2014/main" id="{00000000-0008-0000-0200-00006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90" name="Text Box 3">
          <a:extLst>
            <a:ext uri="{FF2B5EF4-FFF2-40B4-BE49-F238E27FC236}">
              <a16:creationId xmlns:a16="http://schemas.microsoft.com/office/drawing/2014/main" id="{00000000-0008-0000-0200-00006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91" name="Text Box 4">
          <a:extLst>
            <a:ext uri="{FF2B5EF4-FFF2-40B4-BE49-F238E27FC236}">
              <a16:creationId xmlns:a16="http://schemas.microsoft.com/office/drawing/2014/main" id="{00000000-0008-0000-0200-00006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92" name="Text Box 5">
          <a:extLst>
            <a:ext uri="{FF2B5EF4-FFF2-40B4-BE49-F238E27FC236}">
              <a16:creationId xmlns:a16="http://schemas.microsoft.com/office/drawing/2014/main" id="{00000000-0008-0000-0200-00007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93" name="Text Box 6">
          <a:extLst>
            <a:ext uri="{FF2B5EF4-FFF2-40B4-BE49-F238E27FC236}">
              <a16:creationId xmlns:a16="http://schemas.microsoft.com/office/drawing/2014/main" id="{00000000-0008-0000-0200-00007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94" name="Text Box 3">
          <a:extLst>
            <a:ext uri="{FF2B5EF4-FFF2-40B4-BE49-F238E27FC236}">
              <a16:creationId xmlns:a16="http://schemas.microsoft.com/office/drawing/2014/main" id="{00000000-0008-0000-0200-00007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95" name="Text Box 4">
          <a:extLst>
            <a:ext uri="{FF2B5EF4-FFF2-40B4-BE49-F238E27FC236}">
              <a16:creationId xmlns:a16="http://schemas.microsoft.com/office/drawing/2014/main" id="{00000000-0008-0000-0200-00007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96" name="Text Box 5">
          <a:extLst>
            <a:ext uri="{FF2B5EF4-FFF2-40B4-BE49-F238E27FC236}">
              <a16:creationId xmlns:a16="http://schemas.microsoft.com/office/drawing/2014/main" id="{00000000-0008-0000-0200-00007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97" name="Text Box 6">
          <a:extLst>
            <a:ext uri="{FF2B5EF4-FFF2-40B4-BE49-F238E27FC236}">
              <a16:creationId xmlns:a16="http://schemas.microsoft.com/office/drawing/2014/main" id="{00000000-0008-0000-0200-00007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98" name="Text Box 3">
          <a:extLst>
            <a:ext uri="{FF2B5EF4-FFF2-40B4-BE49-F238E27FC236}">
              <a16:creationId xmlns:a16="http://schemas.microsoft.com/office/drawing/2014/main" id="{00000000-0008-0000-0200-00007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399" name="Text Box 4">
          <a:extLst>
            <a:ext uri="{FF2B5EF4-FFF2-40B4-BE49-F238E27FC236}">
              <a16:creationId xmlns:a16="http://schemas.microsoft.com/office/drawing/2014/main" id="{00000000-0008-0000-0200-00007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00" name="Text Box 5">
          <a:extLst>
            <a:ext uri="{FF2B5EF4-FFF2-40B4-BE49-F238E27FC236}">
              <a16:creationId xmlns:a16="http://schemas.microsoft.com/office/drawing/2014/main" id="{00000000-0008-0000-0200-00007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01" name="Text Box 6">
          <a:extLst>
            <a:ext uri="{FF2B5EF4-FFF2-40B4-BE49-F238E27FC236}">
              <a16:creationId xmlns:a16="http://schemas.microsoft.com/office/drawing/2014/main" id="{00000000-0008-0000-0200-00007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02" name="Text Box 3">
          <a:extLst>
            <a:ext uri="{FF2B5EF4-FFF2-40B4-BE49-F238E27FC236}">
              <a16:creationId xmlns:a16="http://schemas.microsoft.com/office/drawing/2014/main" id="{00000000-0008-0000-0200-00007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03" name="Text Box 4">
          <a:extLst>
            <a:ext uri="{FF2B5EF4-FFF2-40B4-BE49-F238E27FC236}">
              <a16:creationId xmlns:a16="http://schemas.microsoft.com/office/drawing/2014/main" id="{00000000-0008-0000-0200-00007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04" name="Text Box 5">
          <a:extLst>
            <a:ext uri="{FF2B5EF4-FFF2-40B4-BE49-F238E27FC236}">
              <a16:creationId xmlns:a16="http://schemas.microsoft.com/office/drawing/2014/main" id="{00000000-0008-0000-0200-00007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05" name="Text Box 6">
          <a:extLst>
            <a:ext uri="{FF2B5EF4-FFF2-40B4-BE49-F238E27FC236}">
              <a16:creationId xmlns:a16="http://schemas.microsoft.com/office/drawing/2014/main" id="{00000000-0008-0000-0200-00007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06" name="Text Box 3">
          <a:extLst>
            <a:ext uri="{FF2B5EF4-FFF2-40B4-BE49-F238E27FC236}">
              <a16:creationId xmlns:a16="http://schemas.microsoft.com/office/drawing/2014/main" id="{00000000-0008-0000-0200-00007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07" name="Text Box 4">
          <a:extLst>
            <a:ext uri="{FF2B5EF4-FFF2-40B4-BE49-F238E27FC236}">
              <a16:creationId xmlns:a16="http://schemas.microsoft.com/office/drawing/2014/main" id="{00000000-0008-0000-0200-00007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08" name="Text Box 5">
          <a:extLst>
            <a:ext uri="{FF2B5EF4-FFF2-40B4-BE49-F238E27FC236}">
              <a16:creationId xmlns:a16="http://schemas.microsoft.com/office/drawing/2014/main" id="{00000000-0008-0000-0200-00008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09" name="Text Box 6">
          <a:extLst>
            <a:ext uri="{FF2B5EF4-FFF2-40B4-BE49-F238E27FC236}">
              <a16:creationId xmlns:a16="http://schemas.microsoft.com/office/drawing/2014/main" id="{00000000-0008-0000-0200-00008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10"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11"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12"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13"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14"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15"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16"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17"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18"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19"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20"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21"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22"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23"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24"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25"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26"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27"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28"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29"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30"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31"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32"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33"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34"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35"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36"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37"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38"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39"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40"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41"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42"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43"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44"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45"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46"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47"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48"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49"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50"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51"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52"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53"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54"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55"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56"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57"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58"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59"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60"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61"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62"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63"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64"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65"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66"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67"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68"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69"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70"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71"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72"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73"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74"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75"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76"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77"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78"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79"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80"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81"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82"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83"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84"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85"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86"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87"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88"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89"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90"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91"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92"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93"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94"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95"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96"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97"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98"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499"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00"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01"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02"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03"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04"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05"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06"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07"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08"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09"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10"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11"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12"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13"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14"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15"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16"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17"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18"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19"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20"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21"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22"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23"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24"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25"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26"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27"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28"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29"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30"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31"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32"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33"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34"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35"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36"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37"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38"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39"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40"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41"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42"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43"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44"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45"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46"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47"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48"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49"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50"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51"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52"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53"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54"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55"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56"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57"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58"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59"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60"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61"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62"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63"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64"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65"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66"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67"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68"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69"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70"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71"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72"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73"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74"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75"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76"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77"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78"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79"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80"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81"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82"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83"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84"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85"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86"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87"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88"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89"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90"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91"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92"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93"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94"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95"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96"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97"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98"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599"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00"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01"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02"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03"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04"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05"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06"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07"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08"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09"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10"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11"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12"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13"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14"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15"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16"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17"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18"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19"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20"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21"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22"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23"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24"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25"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26"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27"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28"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29"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30"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31"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32"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33"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34" name="Text Box 3">
          <a:extLst>
            <a:ext uri="{FF2B5EF4-FFF2-40B4-BE49-F238E27FC236}">
              <a16:creationId xmlns:a16="http://schemas.microsoft.com/office/drawing/2014/main" id="{00000000-0008-0000-0200-00006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35" name="Text Box 4">
          <a:extLst>
            <a:ext uri="{FF2B5EF4-FFF2-40B4-BE49-F238E27FC236}">
              <a16:creationId xmlns:a16="http://schemas.microsoft.com/office/drawing/2014/main" id="{00000000-0008-0000-0200-00006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36" name="Text Box 5">
          <a:extLst>
            <a:ext uri="{FF2B5EF4-FFF2-40B4-BE49-F238E27FC236}">
              <a16:creationId xmlns:a16="http://schemas.microsoft.com/office/drawing/2014/main" id="{00000000-0008-0000-0200-00006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37" name="Text Box 6">
          <a:extLst>
            <a:ext uri="{FF2B5EF4-FFF2-40B4-BE49-F238E27FC236}">
              <a16:creationId xmlns:a16="http://schemas.microsoft.com/office/drawing/2014/main" id="{00000000-0008-0000-0200-00006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38" name="Text Box 3">
          <a:extLst>
            <a:ext uri="{FF2B5EF4-FFF2-40B4-BE49-F238E27FC236}">
              <a16:creationId xmlns:a16="http://schemas.microsoft.com/office/drawing/2014/main" id="{00000000-0008-0000-0200-00006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39" name="Text Box 4">
          <a:extLst>
            <a:ext uri="{FF2B5EF4-FFF2-40B4-BE49-F238E27FC236}">
              <a16:creationId xmlns:a16="http://schemas.microsoft.com/office/drawing/2014/main" id="{00000000-0008-0000-0200-00006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40" name="Text Box 5">
          <a:extLst>
            <a:ext uri="{FF2B5EF4-FFF2-40B4-BE49-F238E27FC236}">
              <a16:creationId xmlns:a16="http://schemas.microsoft.com/office/drawing/2014/main" id="{00000000-0008-0000-0200-00006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41" name="Text Box 6">
          <a:extLst>
            <a:ext uri="{FF2B5EF4-FFF2-40B4-BE49-F238E27FC236}">
              <a16:creationId xmlns:a16="http://schemas.microsoft.com/office/drawing/2014/main" id="{00000000-0008-0000-0200-00006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42" name="Text Box 3">
          <a:extLst>
            <a:ext uri="{FF2B5EF4-FFF2-40B4-BE49-F238E27FC236}">
              <a16:creationId xmlns:a16="http://schemas.microsoft.com/office/drawing/2014/main" id="{00000000-0008-0000-0200-00006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43" name="Text Box 4">
          <a:extLst>
            <a:ext uri="{FF2B5EF4-FFF2-40B4-BE49-F238E27FC236}">
              <a16:creationId xmlns:a16="http://schemas.microsoft.com/office/drawing/2014/main" id="{00000000-0008-0000-0200-00006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44" name="Text Box 5">
          <a:extLst>
            <a:ext uri="{FF2B5EF4-FFF2-40B4-BE49-F238E27FC236}">
              <a16:creationId xmlns:a16="http://schemas.microsoft.com/office/drawing/2014/main" id="{00000000-0008-0000-0200-00006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45" name="Text Box 6">
          <a:extLst>
            <a:ext uri="{FF2B5EF4-FFF2-40B4-BE49-F238E27FC236}">
              <a16:creationId xmlns:a16="http://schemas.microsoft.com/office/drawing/2014/main" id="{00000000-0008-0000-0200-00006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46" name="Text Box 3">
          <a:extLst>
            <a:ext uri="{FF2B5EF4-FFF2-40B4-BE49-F238E27FC236}">
              <a16:creationId xmlns:a16="http://schemas.microsoft.com/office/drawing/2014/main" id="{00000000-0008-0000-0200-00006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47" name="Text Box 4">
          <a:extLst>
            <a:ext uri="{FF2B5EF4-FFF2-40B4-BE49-F238E27FC236}">
              <a16:creationId xmlns:a16="http://schemas.microsoft.com/office/drawing/2014/main" id="{00000000-0008-0000-0200-00006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48" name="Text Box 5">
          <a:extLst>
            <a:ext uri="{FF2B5EF4-FFF2-40B4-BE49-F238E27FC236}">
              <a16:creationId xmlns:a16="http://schemas.microsoft.com/office/drawing/2014/main" id="{00000000-0008-0000-0200-00007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49" name="Text Box 6">
          <a:extLst>
            <a:ext uri="{FF2B5EF4-FFF2-40B4-BE49-F238E27FC236}">
              <a16:creationId xmlns:a16="http://schemas.microsoft.com/office/drawing/2014/main" id="{00000000-0008-0000-0200-00007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50" name="Text Box 3">
          <a:extLst>
            <a:ext uri="{FF2B5EF4-FFF2-40B4-BE49-F238E27FC236}">
              <a16:creationId xmlns:a16="http://schemas.microsoft.com/office/drawing/2014/main" id="{00000000-0008-0000-0200-00007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51" name="Text Box 4">
          <a:extLst>
            <a:ext uri="{FF2B5EF4-FFF2-40B4-BE49-F238E27FC236}">
              <a16:creationId xmlns:a16="http://schemas.microsoft.com/office/drawing/2014/main" id="{00000000-0008-0000-0200-00007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52" name="Text Box 5">
          <a:extLst>
            <a:ext uri="{FF2B5EF4-FFF2-40B4-BE49-F238E27FC236}">
              <a16:creationId xmlns:a16="http://schemas.microsoft.com/office/drawing/2014/main" id="{00000000-0008-0000-0200-00007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53" name="Text Box 6">
          <a:extLst>
            <a:ext uri="{FF2B5EF4-FFF2-40B4-BE49-F238E27FC236}">
              <a16:creationId xmlns:a16="http://schemas.microsoft.com/office/drawing/2014/main" id="{00000000-0008-0000-0200-00007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54" name="Text Box 3">
          <a:extLst>
            <a:ext uri="{FF2B5EF4-FFF2-40B4-BE49-F238E27FC236}">
              <a16:creationId xmlns:a16="http://schemas.microsoft.com/office/drawing/2014/main" id="{00000000-0008-0000-0200-00007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55" name="Text Box 4">
          <a:extLst>
            <a:ext uri="{FF2B5EF4-FFF2-40B4-BE49-F238E27FC236}">
              <a16:creationId xmlns:a16="http://schemas.microsoft.com/office/drawing/2014/main" id="{00000000-0008-0000-0200-00007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56" name="Text Box 5">
          <a:extLst>
            <a:ext uri="{FF2B5EF4-FFF2-40B4-BE49-F238E27FC236}">
              <a16:creationId xmlns:a16="http://schemas.microsoft.com/office/drawing/2014/main" id="{00000000-0008-0000-0200-00007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57" name="Text Box 6">
          <a:extLst>
            <a:ext uri="{FF2B5EF4-FFF2-40B4-BE49-F238E27FC236}">
              <a16:creationId xmlns:a16="http://schemas.microsoft.com/office/drawing/2014/main" id="{00000000-0008-0000-0200-00007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58" name="Text Box 3">
          <a:extLst>
            <a:ext uri="{FF2B5EF4-FFF2-40B4-BE49-F238E27FC236}">
              <a16:creationId xmlns:a16="http://schemas.microsoft.com/office/drawing/2014/main" id="{00000000-0008-0000-0200-00007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59" name="Text Box 4">
          <a:extLst>
            <a:ext uri="{FF2B5EF4-FFF2-40B4-BE49-F238E27FC236}">
              <a16:creationId xmlns:a16="http://schemas.microsoft.com/office/drawing/2014/main" id="{00000000-0008-0000-0200-00007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60" name="Text Box 5">
          <a:extLst>
            <a:ext uri="{FF2B5EF4-FFF2-40B4-BE49-F238E27FC236}">
              <a16:creationId xmlns:a16="http://schemas.microsoft.com/office/drawing/2014/main" id="{00000000-0008-0000-0200-00007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61" name="Text Box 6">
          <a:extLst>
            <a:ext uri="{FF2B5EF4-FFF2-40B4-BE49-F238E27FC236}">
              <a16:creationId xmlns:a16="http://schemas.microsoft.com/office/drawing/2014/main" id="{00000000-0008-0000-0200-00007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62" name="Text Box 3">
          <a:extLst>
            <a:ext uri="{FF2B5EF4-FFF2-40B4-BE49-F238E27FC236}">
              <a16:creationId xmlns:a16="http://schemas.microsoft.com/office/drawing/2014/main" id="{00000000-0008-0000-0200-00007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63" name="Text Box 4">
          <a:extLst>
            <a:ext uri="{FF2B5EF4-FFF2-40B4-BE49-F238E27FC236}">
              <a16:creationId xmlns:a16="http://schemas.microsoft.com/office/drawing/2014/main" id="{00000000-0008-0000-0200-00007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64" name="Text Box 5">
          <a:extLst>
            <a:ext uri="{FF2B5EF4-FFF2-40B4-BE49-F238E27FC236}">
              <a16:creationId xmlns:a16="http://schemas.microsoft.com/office/drawing/2014/main" id="{00000000-0008-0000-0200-00008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65" name="Text Box 6">
          <a:extLst>
            <a:ext uri="{FF2B5EF4-FFF2-40B4-BE49-F238E27FC236}">
              <a16:creationId xmlns:a16="http://schemas.microsoft.com/office/drawing/2014/main" id="{00000000-0008-0000-0200-00008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66"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67"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68"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69"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70"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71"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72"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73"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74"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75"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76"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77"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78"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79"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80"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81"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82"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83"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84"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85"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86"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87"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88"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89"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90"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91"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92"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93"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94"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95"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96"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97"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98"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699"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00"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01"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02"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03"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04"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05"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06"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07"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08"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09"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10"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11"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12"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13"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14"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15"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16"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17"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18"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19"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20"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21"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22"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23"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24"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25"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26"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27"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28"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29"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30"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31"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32"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33"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34"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35"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36"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37"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38"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39"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40"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41"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42"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43"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44"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45"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46"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47"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48"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49"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50"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51"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52"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53"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54"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55"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56"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57"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58"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59"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60"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61"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62"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63"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64"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65"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66"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67"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68"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69"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70"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71"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72"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73"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74"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75"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76"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77"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78"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79"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80"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81"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82"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83"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84"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85"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86"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87"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88"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89"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90"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91"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92"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93"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94"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95"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96"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97"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98"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799"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00"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01"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02"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03"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04"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05"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06"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07"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08"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09"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10"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11"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12"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13"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14"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15"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16"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17"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18"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19"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20"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21"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22"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23"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24"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25"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26"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27"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28"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29"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30"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31"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32"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33"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34"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35"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36"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37"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38"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39"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40"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41"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42"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43"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44"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45"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46"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47"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48"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49"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50"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51"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52"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53"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54"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55"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56"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57"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58"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59"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60"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61"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62"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63"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64"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65"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66"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67"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68"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69"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70"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71"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72"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73"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74"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75"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76"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77"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78"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79"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80"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81"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82"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83"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84"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85"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86"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87"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88"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89"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90" name="Text Box 3">
          <a:extLst>
            <a:ext uri="{FF2B5EF4-FFF2-40B4-BE49-F238E27FC236}">
              <a16:creationId xmlns:a16="http://schemas.microsoft.com/office/drawing/2014/main" id="{00000000-0008-0000-0200-00006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91" name="Text Box 4">
          <a:extLst>
            <a:ext uri="{FF2B5EF4-FFF2-40B4-BE49-F238E27FC236}">
              <a16:creationId xmlns:a16="http://schemas.microsoft.com/office/drawing/2014/main" id="{00000000-0008-0000-0200-00006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92" name="Text Box 5">
          <a:extLst>
            <a:ext uri="{FF2B5EF4-FFF2-40B4-BE49-F238E27FC236}">
              <a16:creationId xmlns:a16="http://schemas.microsoft.com/office/drawing/2014/main" id="{00000000-0008-0000-0200-00006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93" name="Text Box 6">
          <a:extLst>
            <a:ext uri="{FF2B5EF4-FFF2-40B4-BE49-F238E27FC236}">
              <a16:creationId xmlns:a16="http://schemas.microsoft.com/office/drawing/2014/main" id="{00000000-0008-0000-0200-00006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94" name="Text Box 3">
          <a:extLst>
            <a:ext uri="{FF2B5EF4-FFF2-40B4-BE49-F238E27FC236}">
              <a16:creationId xmlns:a16="http://schemas.microsoft.com/office/drawing/2014/main" id="{00000000-0008-0000-0200-00006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95" name="Text Box 4">
          <a:extLst>
            <a:ext uri="{FF2B5EF4-FFF2-40B4-BE49-F238E27FC236}">
              <a16:creationId xmlns:a16="http://schemas.microsoft.com/office/drawing/2014/main" id="{00000000-0008-0000-0200-00006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96" name="Text Box 5">
          <a:extLst>
            <a:ext uri="{FF2B5EF4-FFF2-40B4-BE49-F238E27FC236}">
              <a16:creationId xmlns:a16="http://schemas.microsoft.com/office/drawing/2014/main" id="{00000000-0008-0000-0200-00006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97" name="Text Box 6">
          <a:extLst>
            <a:ext uri="{FF2B5EF4-FFF2-40B4-BE49-F238E27FC236}">
              <a16:creationId xmlns:a16="http://schemas.microsoft.com/office/drawing/2014/main" id="{00000000-0008-0000-0200-00006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98" name="Text Box 3">
          <a:extLst>
            <a:ext uri="{FF2B5EF4-FFF2-40B4-BE49-F238E27FC236}">
              <a16:creationId xmlns:a16="http://schemas.microsoft.com/office/drawing/2014/main" id="{00000000-0008-0000-0200-00006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899" name="Text Box 4">
          <a:extLst>
            <a:ext uri="{FF2B5EF4-FFF2-40B4-BE49-F238E27FC236}">
              <a16:creationId xmlns:a16="http://schemas.microsoft.com/office/drawing/2014/main" id="{00000000-0008-0000-0200-00006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00" name="Text Box 5">
          <a:extLst>
            <a:ext uri="{FF2B5EF4-FFF2-40B4-BE49-F238E27FC236}">
              <a16:creationId xmlns:a16="http://schemas.microsoft.com/office/drawing/2014/main" id="{00000000-0008-0000-0200-00006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01" name="Text Box 6">
          <a:extLst>
            <a:ext uri="{FF2B5EF4-FFF2-40B4-BE49-F238E27FC236}">
              <a16:creationId xmlns:a16="http://schemas.microsoft.com/office/drawing/2014/main" id="{00000000-0008-0000-0200-00006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02" name="Text Box 3">
          <a:extLst>
            <a:ext uri="{FF2B5EF4-FFF2-40B4-BE49-F238E27FC236}">
              <a16:creationId xmlns:a16="http://schemas.microsoft.com/office/drawing/2014/main" id="{00000000-0008-0000-0200-00006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03" name="Text Box 4">
          <a:extLst>
            <a:ext uri="{FF2B5EF4-FFF2-40B4-BE49-F238E27FC236}">
              <a16:creationId xmlns:a16="http://schemas.microsoft.com/office/drawing/2014/main" id="{00000000-0008-0000-0200-00006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04" name="Text Box 5">
          <a:extLst>
            <a:ext uri="{FF2B5EF4-FFF2-40B4-BE49-F238E27FC236}">
              <a16:creationId xmlns:a16="http://schemas.microsoft.com/office/drawing/2014/main" id="{00000000-0008-0000-0200-00007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05" name="Text Box 6">
          <a:extLst>
            <a:ext uri="{FF2B5EF4-FFF2-40B4-BE49-F238E27FC236}">
              <a16:creationId xmlns:a16="http://schemas.microsoft.com/office/drawing/2014/main" id="{00000000-0008-0000-0200-00007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06" name="Text Box 3">
          <a:extLst>
            <a:ext uri="{FF2B5EF4-FFF2-40B4-BE49-F238E27FC236}">
              <a16:creationId xmlns:a16="http://schemas.microsoft.com/office/drawing/2014/main" id="{00000000-0008-0000-0200-00007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07" name="Text Box 4">
          <a:extLst>
            <a:ext uri="{FF2B5EF4-FFF2-40B4-BE49-F238E27FC236}">
              <a16:creationId xmlns:a16="http://schemas.microsoft.com/office/drawing/2014/main" id="{00000000-0008-0000-0200-00007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08" name="Text Box 5">
          <a:extLst>
            <a:ext uri="{FF2B5EF4-FFF2-40B4-BE49-F238E27FC236}">
              <a16:creationId xmlns:a16="http://schemas.microsoft.com/office/drawing/2014/main" id="{00000000-0008-0000-0200-00007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09" name="Text Box 6">
          <a:extLst>
            <a:ext uri="{FF2B5EF4-FFF2-40B4-BE49-F238E27FC236}">
              <a16:creationId xmlns:a16="http://schemas.microsoft.com/office/drawing/2014/main" id="{00000000-0008-0000-0200-00007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10" name="Text Box 3">
          <a:extLst>
            <a:ext uri="{FF2B5EF4-FFF2-40B4-BE49-F238E27FC236}">
              <a16:creationId xmlns:a16="http://schemas.microsoft.com/office/drawing/2014/main" id="{00000000-0008-0000-0200-00007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11" name="Text Box 4">
          <a:extLst>
            <a:ext uri="{FF2B5EF4-FFF2-40B4-BE49-F238E27FC236}">
              <a16:creationId xmlns:a16="http://schemas.microsoft.com/office/drawing/2014/main" id="{00000000-0008-0000-0200-00007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12" name="Text Box 5">
          <a:extLst>
            <a:ext uri="{FF2B5EF4-FFF2-40B4-BE49-F238E27FC236}">
              <a16:creationId xmlns:a16="http://schemas.microsoft.com/office/drawing/2014/main" id="{00000000-0008-0000-0200-00007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13" name="Text Box 6">
          <a:extLst>
            <a:ext uri="{FF2B5EF4-FFF2-40B4-BE49-F238E27FC236}">
              <a16:creationId xmlns:a16="http://schemas.microsoft.com/office/drawing/2014/main" id="{00000000-0008-0000-0200-00007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14" name="Text Box 3">
          <a:extLst>
            <a:ext uri="{FF2B5EF4-FFF2-40B4-BE49-F238E27FC236}">
              <a16:creationId xmlns:a16="http://schemas.microsoft.com/office/drawing/2014/main" id="{00000000-0008-0000-0200-00007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15" name="Text Box 4">
          <a:extLst>
            <a:ext uri="{FF2B5EF4-FFF2-40B4-BE49-F238E27FC236}">
              <a16:creationId xmlns:a16="http://schemas.microsoft.com/office/drawing/2014/main" id="{00000000-0008-0000-0200-00007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16" name="Text Box 5">
          <a:extLst>
            <a:ext uri="{FF2B5EF4-FFF2-40B4-BE49-F238E27FC236}">
              <a16:creationId xmlns:a16="http://schemas.microsoft.com/office/drawing/2014/main" id="{00000000-0008-0000-0200-00007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17" name="Text Box 6">
          <a:extLst>
            <a:ext uri="{FF2B5EF4-FFF2-40B4-BE49-F238E27FC236}">
              <a16:creationId xmlns:a16="http://schemas.microsoft.com/office/drawing/2014/main" id="{00000000-0008-0000-0200-00007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18" name="Text Box 3">
          <a:extLst>
            <a:ext uri="{FF2B5EF4-FFF2-40B4-BE49-F238E27FC236}">
              <a16:creationId xmlns:a16="http://schemas.microsoft.com/office/drawing/2014/main" id="{00000000-0008-0000-0200-00007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19" name="Text Box 4">
          <a:extLst>
            <a:ext uri="{FF2B5EF4-FFF2-40B4-BE49-F238E27FC236}">
              <a16:creationId xmlns:a16="http://schemas.microsoft.com/office/drawing/2014/main" id="{00000000-0008-0000-0200-00007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20" name="Text Box 5">
          <a:extLst>
            <a:ext uri="{FF2B5EF4-FFF2-40B4-BE49-F238E27FC236}">
              <a16:creationId xmlns:a16="http://schemas.microsoft.com/office/drawing/2014/main" id="{00000000-0008-0000-0200-00008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21" name="Text Box 6">
          <a:extLst>
            <a:ext uri="{FF2B5EF4-FFF2-40B4-BE49-F238E27FC236}">
              <a16:creationId xmlns:a16="http://schemas.microsoft.com/office/drawing/2014/main" id="{00000000-0008-0000-0200-00008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22"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23"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24"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25"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26"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27"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28"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29"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30"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31"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32"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33"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34"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35"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36"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37"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38"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39"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40"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41"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42"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43"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44"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45"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46"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47"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48"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49"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50"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51"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52"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53"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54"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55"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56"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57"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58"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59"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60"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61"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62"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63"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64"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65"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66"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67"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68"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69"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70"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71"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72"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73"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74"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75"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76"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77"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78"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79"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80"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81"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82"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83"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84"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85"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86"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87"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88"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89"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90"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91"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92"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93"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94"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95"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96"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97"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98"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1999"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00"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01"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02"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03"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04"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05"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06"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07"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08"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09"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10"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11"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12"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13"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14"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15"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16"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17"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18"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19"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20"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21"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22"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23"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24"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25"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26"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27"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28"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29"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30"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31"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32"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33"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34"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35"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36"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37"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38"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39"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40"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41"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42"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43"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44"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45"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46"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47"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48"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49"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50"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51"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52"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53"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54"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55"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56"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57"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58"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59"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60"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61"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62"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63"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64"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65"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66"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67"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68"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69"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70"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71"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72"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73"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74"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75"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76"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77"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78"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79"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80"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81"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82"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83"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84"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85"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86"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87"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88"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89"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90"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91"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92"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93"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94"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95"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96"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97"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98"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099"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00"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01"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02"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03"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04"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05"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06"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07"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08"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09"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10"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11"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12"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13"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14"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15"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16"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17"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18"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19"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20"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21"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22"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23"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24"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25"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26"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27"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28"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29"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30"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31"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32"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33"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34"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35"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36"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37"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38"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39"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40"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41"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42"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43"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44"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45"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46" name="Text Box 3">
          <a:extLst>
            <a:ext uri="{FF2B5EF4-FFF2-40B4-BE49-F238E27FC236}">
              <a16:creationId xmlns:a16="http://schemas.microsoft.com/office/drawing/2014/main" id="{00000000-0008-0000-0200-00006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47" name="Text Box 4">
          <a:extLst>
            <a:ext uri="{FF2B5EF4-FFF2-40B4-BE49-F238E27FC236}">
              <a16:creationId xmlns:a16="http://schemas.microsoft.com/office/drawing/2014/main" id="{00000000-0008-0000-0200-00006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48" name="Text Box 5">
          <a:extLst>
            <a:ext uri="{FF2B5EF4-FFF2-40B4-BE49-F238E27FC236}">
              <a16:creationId xmlns:a16="http://schemas.microsoft.com/office/drawing/2014/main" id="{00000000-0008-0000-0200-00006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49" name="Text Box 6">
          <a:extLst>
            <a:ext uri="{FF2B5EF4-FFF2-40B4-BE49-F238E27FC236}">
              <a16:creationId xmlns:a16="http://schemas.microsoft.com/office/drawing/2014/main" id="{00000000-0008-0000-0200-00006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50" name="Text Box 3">
          <a:extLst>
            <a:ext uri="{FF2B5EF4-FFF2-40B4-BE49-F238E27FC236}">
              <a16:creationId xmlns:a16="http://schemas.microsoft.com/office/drawing/2014/main" id="{00000000-0008-0000-0200-00006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51" name="Text Box 4">
          <a:extLst>
            <a:ext uri="{FF2B5EF4-FFF2-40B4-BE49-F238E27FC236}">
              <a16:creationId xmlns:a16="http://schemas.microsoft.com/office/drawing/2014/main" id="{00000000-0008-0000-0200-00006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52" name="Text Box 5">
          <a:extLst>
            <a:ext uri="{FF2B5EF4-FFF2-40B4-BE49-F238E27FC236}">
              <a16:creationId xmlns:a16="http://schemas.microsoft.com/office/drawing/2014/main" id="{00000000-0008-0000-0200-00006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53" name="Text Box 6">
          <a:extLst>
            <a:ext uri="{FF2B5EF4-FFF2-40B4-BE49-F238E27FC236}">
              <a16:creationId xmlns:a16="http://schemas.microsoft.com/office/drawing/2014/main" id="{00000000-0008-0000-0200-00006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54" name="Text Box 3">
          <a:extLst>
            <a:ext uri="{FF2B5EF4-FFF2-40B4-BE49-F238E27FC236}">
              <a16:creationId xmlns:a16="http://schemas.microsoft.com/office/drawing/2014/main" id="{00000000-0008-0000-0200-00006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55" name="Text Box 4">
          <a:extLst>
            <a:ext uri="{FF2B5EF4-FFF2-40B4-BE49-F238E27FC236}">
              <a16:creationId xmlns:a16="http://schemas.microsoft.com/office/drawing/2014/main" id="{00000000-0008-0000-0200-00006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56" name="Text Box 5">
          <a:extLst>
            <a:ext uri="{FF2B5EF4-FFF2-40B4-BE49-F238E27FC236}">
              <a16:creationId xmlns:a16="http://schemas.microsoft.com/office/drawing/2014/main" id="{00000000-0008-0000-0200-00006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57" name="Text Box 6">
          <a:extLst>
            <a:ext uri="{FF2B5EF4-FFF2-40B4-BE49-F238E27FC236}">
              <a16:creationId xmlns:a16="http://schemas.microsoft.com/office/drawing/2014/main" id="{00000000-0008-0000-0200-00006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58" name="Text Box 3">
          <a:extLst>
            <a:ext uri="{FF2B5EF4-FFF2-40B4-BE49-F238E27FC236}">
              <a16:creationId xmlns:a16="http://schemas.microsoft.com/office/drawing/2014/main" id="{00000000-0008-0000-0200-00006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59" name="Text Box 4">
          <a:extLst>
            <a:ext uri="{FF2B5EF4-FFF2-40B4-BE49-F238E27FC236}">
              <a16:creationId xmlns:a16="http://schemas.microsoft.com/office/drawing/2014/main" id="{00000000-0008-0000-0200-00006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60" name="Text Box 5">
          <a:extLst>
            <a:ext uri="{FF2B5EF4-FFF2-40B4-BE49-F238E27FC236}">
              <a16:creationId xmlns:a16="http://schemas.microsoft.com/office/drawing/2014/main" id="{00000000-0008-0000-0200-00007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61" name="Text Box 6">
          <a:extLst>
            <a:ext uri="{FF2B5EF4-FFF2-40B4-BE49-F238E27FC236}">
              <a16:creationId xmlns:a16="http://schemas.microsoft.com/office/drawing/2014/main" id="{00000000-0008-0000-0200-00007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62" name="Text Box 3">
          <a:extLst>
            <a:ext uri="{FF2B5EF4-FFF2-40B4-BE49-F238E27FC236}">
              <a16:creationId xmlns:a16="http://schemas.microsoft.com/office/drawing/2014/main" id="{00000000-0008-0000-0200-00007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63" name="Text Box 4">
          <a:extLst>
            <a:ext uri="{FF2B5EF4-FFF2-40B4-BE49-F238E27FC236}">
              <a16:creationId xmlns:a16="http://schemas.microsoft.com/office/drawing/2014/main" id="{00000000-0008-0000-0200-00007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64" name="Text Box 5">
          <a:extLst>
            <a:ext uri="{FF2B5EF4-FFF2-40B4-BE49-F238E27FC236}">
              <a16:creationId xmlns:a16="http://schemas.microsoft.com/office/drawing/2014/main" id="{00000000-0008-0000-0200-00007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65" name="Text Box 6">
          <a:extLst>
            <a:ext uri="{FF2B5EF4-FFF2-40B4-BE49-F238E27FC236}">
              <a16:creationId xmlns:a16="http://schemas.microsoft.com/office/drawing/2014/main" id="{00000000-0008-0000-0200-00007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66" name="Text Box 3">
          <a:extLst>
            <a:ext uri="{FF2B5EF4-FFF2-40B4-BE49-F238E27FC236}">
              <a16:creationId xmlns:a16="http://schemas.microsoft.com/office/drawing/2014/main" id="{00000000-0008-0000-0200-00007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67" name="Text Box 4">
          <a:extLst>
            <a:ext uri="{FF2B5EF4-FFF2-40B4-BE49-F238E27FC236}">
              <a16:creationId xmlns:a16="http://schemas.microsoft.com/office/drawing/2014/main" id="{00000000-0008-0000-0200-00007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68" name="Text Box 5">
          <a:extLst>
            <a:ext uri="{FF2B5EF4-FFF2-40B4-BE49-F238E27FC236}">
              <a16:creationId xmlns:a16="http://schemas.microsoft.com/office/drawing/2014/main" id="{00000000-0008-0000-0200-00007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69" name="Text Box 6">
          <a:extLst>
            <a:ext uri="{FF2B5EF4-FFF2-40B4-BE49-F238E27FC236}">
              <a16:creationId xmlns:a16="http://schemas.microsoft.com/office/drawing/2014/main" id="{00000000-0008-0000-0200-00007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70" name="Text Box 3">
          <a:extLst>
            <a:ext uri="{FF2B5EF4-FFF2-40B4-BE49-F238E27FC236}">
              <a16:creationId xmlns:a16="http://schemas.microsoft.com/office/drawing/2014/main" id="{00000000-0008-0000-0200-00007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71" name="Text Box 4">
          <a:extLst>
            <a:ext uri="{FF2B5EF4-FFF2-40B4-BE49-F238E27FC236}">
              <a16:creationId xmlns:a16="http://schemas.microsoft.com/office/drawing/2014/main" id="{00000000-0008-0000-0200-00007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72" name="Text Box 5">
          <a:extLst>
            <a:ext uri="{FF2B5EF4-FFF2-40B4-BE49-F238E27FC236}">
              <a16:creationId xmlns:a16="http://schemas.microsoft.com/office/drawing/2014/main" id="{00000000-0008-0000-0200-00007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73" name="Text Box 6">
          <a:extLst>
            <a:ext uri="{FF2B5EF4-FFF2-40B4-BE49-F238E27FC236}">
              <a16:creationId xmlns:a16="http://schemas.microsoft.com/office/drawing/2014/main" id="{00000000-0008-0000-0200-00007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74" name="Text Box 3">
          <a:extLst>
            <a:ext uri="{FF2B5EF4-FFF2-40B4-BE49-F238E27FC236}">
              <a16:creationId xmlns:a16="http://schemas.microsoft.com/office/drawing/2014/main" id="{00000000-0008-0000-0200-00007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75" name="Text Box 4">
          <a:extLst>
            <a:ext uri="{FF2B5EF4-FFF2-40B4-BE49-F238E27FC236}">
              <a16:creationId xmlns:a16="http://schemas.microsoft.com/office/drawing/2014/main" id="{00000000-0008-0000-0200-00007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76" name="Text Box 5">
          <a:extLst>
            <a:ext uri="{FF2B5EF4-FFF2-40B4-BE49-F238E27FC236}">
              <a16:creationId xmlns:a16="http://schemas.microsoft.com/office/drawing/2014/main" id="{00000000-0008-0000-0200-00008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77" name="Text Box 6">
          <a:extLst>
            <a:ext uri="{FF2B5EF4-FFF2-40B4-BE49-F238E27FC236}">
              <a16:creationId xmlns:a16="http://schemas.microsoft.com/office/drawing/2014/main" id="{00000000-0008-0000-0200-00008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78"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79"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80"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81"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82"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83"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84"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85"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86"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87"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88"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89"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90"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91"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92"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93"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94"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95"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96"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97"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98"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199"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00"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01"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02"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03"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04"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05"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06"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07"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08"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09"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10"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11"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12"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13"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14"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15"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16"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17"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18"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19"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20"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21"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22"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23"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24"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25"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26"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27"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28"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29"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30"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31"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32"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33"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34"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35"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36"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37"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38"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39"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40"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41"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42"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43"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44"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45"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46"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47"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48"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49"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50"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51"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52"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53"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54"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55"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56"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57"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58"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59"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60"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61"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62"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63"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64"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65"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66"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67"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68"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69"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70"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71"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72"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73"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74"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75"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76"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77"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78"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79"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80"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81"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82"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83"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84"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85"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86"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87"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88"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89"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90"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91"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92"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93"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94"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95"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96"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97"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98"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299"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00"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01"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02"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03"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04"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05"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06"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07"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08"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09"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10"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11"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12"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13"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14"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15"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16"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17"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18"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19"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20"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21"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22"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23"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24"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25"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26"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27"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28"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29"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30"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31"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32"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33"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34"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35"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36"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37"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38"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39"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40"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41"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42"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43"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44"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45"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46"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47"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48"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49"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50"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51"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52"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53"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54"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55"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56"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57"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58"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59"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60"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61"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62"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63"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64"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65"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66"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67"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68"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69"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70"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71"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72"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73"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74"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75"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76"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77"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78"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79"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80"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81"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82"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83"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84"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85"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86"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87"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88"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89"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90"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91"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92"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93"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94"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95"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96"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97"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98"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399"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00"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01"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02" name="Text Box 3">
          <a:extLst>
            <a:ext uri="{FF2B5EF4-FFF2-40B4-BE49-F238E27FC236}">
              <a16:creationId xmlns:a16="http://schemas.microsoft.com/office/drawing/2014/main" id="{00000000-0008-0000-0200-00006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03" name="Text Box 4">
          <a:extLst>
            <a:ext uri="{FF2B5EF4-FFF2-40B4-BE49-F238E27FC236}">
              <a16:creationId xmlns:a16="http://schemas.microsoft.com/office/drawing/2014/main" id="{00000000-0008-0000-0200-00006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04" name="Text Box 5">
          <a:extLst>
            <a:ext uri="{FF2B5EF4-FFF2-40B4-BE49-F238E27FC236}">
              <a16:creationId xmlns:a16="http://schemas.microsoft.com/office/drawing/2014/main" id="{00000000-0008-0000-0200-00006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05" name="Text Box 6">
          <a:extLst>
            <a:ext uri="{FF2B5EF4-FFF2-40B4-BE49-F238E27FC236}">
              <a16:creationId xmlns:a16="http://schemas.microsoft.com/office/drawing/2014/main" id="{00000000-0008-0000-0200-00006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06" name="Text Box 3">
          <a:extLst>
            <a:ext uri="{FF2B5EF4-FFF2-40B4-BE49-F238E27FC236}">
              <a16:creationId xmlns:a16="http://schemas.microsoft.com/office/drawing/2014/main" id="{00000000-0008-0000-0200-00006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07" name="Text Box 4">
          <a:extLst>
            <a:ext uri="{FF2B5EF4-FFF2-40B4-BE49-F238E27FC236}">
              <a16:creationId xmlns:a16="http://schemas.microsoft.com/office/drawing/2014/main" id="{00000000-0008-0000-0200-00006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08" name="Text Box 5">
          <a:extLst>
            <a:ext uri="{FF2B5EF4-FFF2-40B4-BE49-F238E27FC236}">
              <a16:creationId xmlns:a16="http://schemas.microsoft.com/office/drawing/2014/main" id="{00000000-0008-0000-0200-00006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09" name="Text Box 6">
          <a:extLst>
            <a:ext uri="{FF2B5EF4-FFF2-40B4-BE49-F238E27FC236}">
              <a16:creationId xmlns:a16="http://schemas.microsoft.com/office/drawing/2014/main" id="{00000000-0008-0000-0200-00006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10" name="Text Box 3">
          <a:extLst>
            <a:ext uri="{FF2B5EF4-FFF2-40B4-BE49-F238E27FC236}">
              <a16:creationId xmlns:a16="http://schemas.microsoft.com/office/drawing/2014/main" id="{00000000-0008-0000-0200-00006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11" name="Text Box 4">
          <a:extLst>
            <a:ext uri="{FF2B5EF4-FFF2-40B4-BE49-F238E27FC236}">
              <a16:creationId xmlns:a16="http://schemas.microsoft.com/office/drawing/2014/main" id="{00000000-0008-0000-0200-00006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12" name="Text Box 5">
          <a:extLst>
            <a:ext uri="{FF2B5EF4-FFF2-40B4-BE49-F238E27FC236}">
              <a16:creationId xmlns:a16="http://schemas.microsoft.com/office/drawing/2014/main" id="{00000000-0008-0000-0200-00006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13" name="Text Box 6">
          <a:extLst>
            <a:ext uri="{FF2B5EF4-FFF2-40B4-BE49-F238E27FC236}">
              <a16:creationId xmlns:a16="http://schemas.microsoft.com/office/drawing/2014/main" id="{00000000-0008-0000-0200-00006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14" name="Text Box 3">
          <a:extLst>
            <a:ext uri="{FF2B5EF4-FFF2-40B4-BE49-F238E27FC236}">
              <a16:creationId xmlns:a16="http://schemas.microsoft.com/office/drawing/2014/main" id="{00000000-0008-0000-0200-00006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15" name="Text Box 4">
          <a:extLst>
            <a:ext uri="{FF2B5EF4-FFF2-40B4-BE49-F238E27FC236}">
              <a16:creationId xmlns:a16="http://schemas.microsoft.com/office/drawing/2014/main" id="{00000000-0008-0000-0200-00006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16" name="Text Box 5">
          <a:extLst>
            <a:ext uri="{FF2B5EF4-FFF2-40B4-BE49-F238E27FC236}">
              <a16:creationId xmlns:a16="http://schemas.microsoft.com/office/drawing/2014/main" id="{00000000-0008-0000-0200-00007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17" name="Text Box 6">
          <a:extLst>
            <a:ext uri="{FF2B5EF4-FFF2-40B4-BE49-F238E27FC236}">
              <a16:creationId xmlns:a16="http://schemas.microsoft.com/office/drawing/2014/main" id="{00000000-0008-0000-0200-00007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18" name="Text Box 3">
          <a:extLst>
            <a:ext uri="{FF2B5EF4-FFF2-40B4-BE49-F238E27FC236}">
              <a16:creationId xmlns:a16="http://schemas.microsoft.com/office/drawing/2014/main" id="{00000000-0008-0000-0200-00007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19" name="Text Box 4">
          <a:extLst>
            <a:ext uri="{FF2B5EF4-FFF2-40B4-BE49-F238E27FC236}">
              <a16:creationId xmlns:a16="http://schemas.microsoft.com/office/drawing/2014/main" id="{00000000-0008-0000-0200-00007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20" name="Text Box 5">
          <a:extLst>
            <a:ext uri="{FF2B5EF4-FFF2-40B4-BE49-F238E27FC236}">
              <a16:creationId xmlns:a16="http://schemas.microsoft.com/office/drawing/2014/main" id="{00000000-0008-0000-0200-00007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21" name="Text Box 6">
          <a:extLst>
            <a:ext uri="{FF2B5EF4-FFF2-40B4-BE49-F238E27FC236}">
              <a16:creationId xmlns:a16="http://schemas.microsoft.com/office/drawing/2014/main" id="{00000000-0008-0000-0200-00007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22" name="Text Box 3">
          <a:extLst>
            <a:ext uri="{FF2B5EF4-FFF2-40B4-BE49-F238E27FC236}">
              <a16:creationId xmlns:a16="http://schemas.microsoft.com/office/drawing/2014/main" id="{00000000-0008-0000-0200-00007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23" name="Text Box 4">
          <a:extLst>
            <a:ext uri="{FF2B5EF4-FFF2-40B4-BE49-F238E27FC236}">
              <a16:creationId xmlns:a16="http://schemas.microsoft.com/office/drawing/2014/main" id="{00000000-0008-0000-0200-00007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24" name="Text Box 5">
          <a:extLst>
            <a:ext uri="{FF2B5EF4-FFF2-40B4-BE49-F238E27FC236}">
              <a16:creationId xmlns:a16="http://schemas.microsoft.com/office/drawing/2014/main" id="{00000000-0008-0000-0200-00007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25" name="Text Box 6">
          <a:extLst>
            <a:ext uri="{FF2B5EF4-FFF2-40B4-BE49-F238E27FC236}">
              <a16:creationId xmlns:a16="http://schemas.microsoft.com/office/drawing/2014/main" id="{00000000-0008-0000-0200-00007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26" name="Text Box 3">
          <a:extLst>
            <a:ext uri="{FF2B5EF4-FFF2-40B4-BE49-F238E27FC236}">
              <a16:creationId xmlns:a16="http://schemas.microsoft.com/office/drawing/2014/main" id="{00000000-0008-0000-0200-00007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27" name="Text Box 4">
          <a:extLst>
            <a:ext uri="{FF2B5EF4-FFF2-40B4-BE49-F238E27FC236}">
              <a16:creationId xmlns:a16="http://schemas.microsoft.com/office/drawing/2014/main" id="{00000000-0008-0000-0200-00007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28" name="Text Box 5">
          <a:extLst>
            <a:ext uri="{FF2B5EF4-FFF2-40B4-BE49-F238E27FC236}">
              <a16:creationId xmlns:a16="http://schemas.microsoft.com/office/drawing/2014/main" id="{00000000-0008-0000-0200-00007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29" name="Text Box 6">
          <a:extLst>
            <a:ext uri="{FF2B5EF4-FFF2-40B4-BE49-F238E27FC236}">
              <a16:creationId xmlns:a16="http://schemas.microsoft.com/office/drawing/2014/main" id="{00000000-0008-0000-0200-00007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30" name="Text Box 3">
          <a:extLst>
            <a:ext uri="{FF2B5EF4-FFF2-40B4-BE49-F238E27FC236}">
              <a16:creationId xmlns:a16="http://schemas.microsoft.com/office/drawing/2014/main" id="{00000000-0008-0000-0200-00007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31" name="Text Box 4">
          <a:extLst>
            <a:ext uri="{FF2B5EF4-FFF2-40B4-BE49-F238E27FC236}">
              <a16:creationId xmlns:a16="http://schemas.microsoft.com/office/drawing/2014/main" id="{00000000-0008-0000-0200-00007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32" name="Text Box 5">
          <a:extLst>
            <a:ext uri="{FF2B5EF4-FFF2-40B4-BE49-F238E27FC236}">
              <a16:creationId xmlns:a16="http://schemas.microsoft.com/office/drawing/2014/main" id="{00000000-0008-0000-0200-00008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33" name="Text Box 6">
          <a:extLst>
            <a:ext uri="{FF2B5EF4-FFF2-40B4-BE49-F238E27FC236}">
              <a16:creationId xmlns:a16="http://schemas.microsoft.com/office/drawing/2014/main" id="{00000000-0008-0000-0200-00008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34"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35"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36"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37"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38"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39"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40"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41"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42"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43"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44"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45"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46"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47"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48"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49"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50"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51"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52"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53"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54"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55"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56"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57"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58"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59"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60"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61"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62"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63"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64"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65"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66"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67"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68"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69"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70"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71"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72"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73"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74"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75"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76"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77"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78"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79"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80"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81"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82"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83"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84"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85"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86"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87"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88"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89"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90"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91"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92"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93"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94"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95"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96"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97"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98"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499"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00"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01"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02"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03"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04"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05"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06"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07"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08"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09"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10"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11"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12"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13"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14"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15"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16"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17"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18"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19"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20"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21"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22"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23"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24"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25"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26"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27"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28"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29"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30"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31"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32"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33"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34"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35"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36"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37"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38"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39"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40"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41"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42"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43"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44"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45"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46"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47"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48"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49"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50"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51"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52"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53"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54"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55"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56"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57"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58"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59"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60"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22</xdr:row>
      <xdr:rowOff>0</xdr:rowOff>
    </xdr:from>
    <xdr:ext cx="18531" cy="156518"/>
    <xdr:sp macro="" textlink="">
      <xdr:nvSpPr>
        <xdr:cNvPr id="2561"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68808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190760</xdr:colOff>
      <xdr:row>18</xdr:row>
      <xdr:rowOff>0</xdr:rowOff>
    </xdr:from>
    <xdr:ext cx="18531" cy="156518"/>
    <xdr:sp macro="" textlink="">
      <xdr:nvSpPr>
        <xdr:cNvPr id="2"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3"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4"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5"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6"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7"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8"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9"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0"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1"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2"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3"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4"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5"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6"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7"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8"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9"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0"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1"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2"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3"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4"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5"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6"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7"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8"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9"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0"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1"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2"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3"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4"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5"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6"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7"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8"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9"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0"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1"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2"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3"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4"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5"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6"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7"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8"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9"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0"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1"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2"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3"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4"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5"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6"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7"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8"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9"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0"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1"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2"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3"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4"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5"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6"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7"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8"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9"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0"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1"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2"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3"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4"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5"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6"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7"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8"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9"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0"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1"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2"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3"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4"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5"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6"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7"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8" name="Text Box 3">
          <a:extLst>
            <a:ext uri="{FF2B5EF4-FFF2-40B4-BE49-F238E27FC236}">
              <a16:creationId xmlns:a16="http://schemas.microsoft.com/office/drawing/2014/main" id="{00000000-0008-0000-0200-00006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9" name="Text Box 4">
          <a:extLst>
            <a:ext uri="{FF2B5EF4-FFF2-40B4-BE49-F238E27FC236}">
              <a16:creationId xmlns:a16="http://schemas.microsoft.com/office/drawing/2014/main" id="{00000000-0008-0000-0200-00006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0" name="Text Box 5">
          <a:extLst>
            <a:ext uri="{FF2B5EF4-FFF2-40B4-BE49-F238E27FC236}">
              <a16:creationId xmlns:a16="http://schemas.microsoft.com/office/drawing/2014/main" id="{00000000-0008-0000-0200-00006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1" name="Text Box 6">
          <a:extLst>
            <a:ext uri="{FF2B5EF4-FFF2-40B4-BE49-F238E27FC236}">
              <a16:creationId xmlns:a16="http://schemas.microsoft.com/office/drawing/2014/main" id="{00000000-0008-0000-0200-00006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2" name="Text Box 3">
          <a:extLst>
            <a:ext uri="{FF2B5EF4-FFF2-40B4-BE49-F238E27FC236}">
              <a16:creationId xmlns:a16="http://schemas.microsoft.com/office/drawing/2014/main" id="{00000000-0008-0000-0200-00006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3" name="Text Box 4">
          <a:extLst>
            <a:ext uri="{FF2B5EF4-FFF2-40B4-BE49-F238E27FC236}">
              <a16:creationId xmlns:a16="http://schemas.microsoft.com/office/drawing/2014/main" id="{00000000-0008-0000-0200-00006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4" name="Text Box 5">
          <a:extLst>
            <a:ext uri="{FF2B5EF4-FFF2-40B4-BE49-F238E27FC236}">
              <a16:creationId xmlns:a16="http://schemas.microsoft.com/office/drawing/2014/main" id="{00000000-0008-0000-0200-00006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5" name="Text Box 6">
          <a:extLst>
            <a:ext uri="{FF2B5EF4-FFF2-40B4-BE49-F238E27FC236}">
              <a16:creationId xmlns:a16="http://schemas.microsoft.com/office/drawing/2014/main" id="{00000000-0008-0000-0200-00006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6" name="Text Box 3">
          <a:extLst>
            <a:ext uri="{FF2B5EF4-FFF2-40B4-BE49-F238E27FC236}">
              <a16:creationId xmlns:a16="http://schemas.microsoft.com/office/drawing/2014/main" id="{00000000-0008-0000-0200-00006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7" name="Text Box 4">
          <a:extLst>
            <a:ext uri="{FF2B5EF4-FFF2-40B4-BE49-F238E27FC236}">
              <a16:creationId xmlns:a16="http://schemas.microsoft.com/office/drawing/2014/main" id="{00000000-0008-0000-0200-00006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8" name="Text Box 5">
          <a:extLst>
            <a:ext uri="{FF2B5EF4-FFF2-40B4-BE49-F238E27FC236}">
              <a16:creationId xmlns:a16="http://schemas.microsoft.com/office/drawing/2014/main" id="{00000000-0008-0000-0200-00006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9" name="Text Box 6">
          <a:extLst>
            <a:ext uri="{FF2B5EF4-FFF2-40B4-BE49-F238E27FC236}">
              <a16:creationId xmlns:a16="http://schemas.microsoft.com/office/drawing/2014/main" id="{00000000-0008-0000-0200-00006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0" name="Text Box 3">
          <a:extLst>
            <a:ext uri="{FF2B5EF4-FFF2-40B4-BE49-F238E27FC236}">
              <a16:creationId xmlns:a16="http://schemas.microsoft.com/office/drawing/2014/main" id="{00000000-0008-0000-0200-00006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1" name="Text Box 4">
          <a:extLst>
            <a:ext uri="{FF2B5EF4-FFF2-40B4-BE49-F238E27FC236}">
              <a16:creationId xmlns:a16="http://schemas.microsoft.com/office/drawing/2014/main" id="{00000000-0008-0000-0200-00006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2" name="Text Box 5">
          <a:extLst>
            <a:ext uri="{FF2B5EF4-FFF2-40B4-BE49-F238E27FC236}">
              <a16:creationId xmlns:a16="http://schemas.microsoft.com/office/drawing/2014/main" id="{00000000-0008-0000-0200-00007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3" name="Text Box 6">
          <a:extLst>
            <a:ext uri="{FF2B5EF4-FFF2-40B4-BE49-F238E27FC236}">
              <a16:creationId xmlns:a16="http://schemas.microsoft.com/office/drawing/2014/main" id="{00000000-0008-0000-0200-00007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4" name="Text Box 3">
          <a:extLst>
            <a:ext uri="{FF2B5EF4-FFF2-40B4-BE49-F238E27FC236}">
              <a16:creationId xmlns:a16="http://schemas.microsoft.com/office/drawing/2014/main" id="{00000000-0008-0000-0200-00007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5" name="Text Box 4">
          <a:extLst>
            <a:ext uri="{FF2B5EF4-FFF2-40B4-BE49-F238E27FC236}">
              <a16:creationId xmlns:a16="http://schemas.microsoft.com/office/drawing/2014/main" id="{00000000-0008-0000-0200-00007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6" name="Text Box 5">
          <a:extLst>
            <a:ext uri="{FF2B5EF4-FFF2-40B4-BE49-F238E27FC236}">
              <a16:creationId xmlns:a16="http://schemas.microsoft.com/office/drawing/2014/main" id="{00000000-0008-0000-0200-00007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7" name="Text Box 6">
          <a:extLst>
            <a:ext uri="{FF2B5EF4-FFF2-40B4-BE49-F238E27FC236}">
              <a16:creationId xmlns:a16="http://schemas.microsoft.com/office/drawing/2014/main" id="{00000000-0008-0000-0200-00007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8" name="Text Box 3">
          <a:extLst>
            <a:ext uri="{FF2B5EF4-FFF2-40B4-BE49-F238E27FC236}">
              <a16:creationId xmlns:a16="http://schemas.microsoft.com/office/drawing/2014/main" id="{00000000-0008-0000-0200-00007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9" name="Text Box 4">
          <a:extLst>
            <a:ext uri="{FF2B5EF4-FFF2-40B4-BE49-F238E27FC236}">
              <a16:creationId xmlns:a16="http://schemas.microsoft.com/office/drawing/2014/main" id="{00000000-0008-0000-0200-00007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0" name="Text Box 5">
          <a:extLst>
            <a:ext uri="{FF2B5EF4-FFF2-40B4-BE49-F238E27FC236}">
              <a16:creationId xmlns:a16="http://schemas.microsoft.com/office/drawing/2014/main" id="{00000000-0008-0000-0200-00007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1" name="Text Box 6">
          <a:extLst>
            <a:ext uri="{FF2B5EF4-FFF2-40B4-BE49-F238E27FC236}">
              <a16:creationId xmlns:a16="http://schemas.microsoft.com/office/drawing/2014/main" id="{00000000-0008-0000-0200-00007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2" name="Text Box 3">
          <a:extLst>
            <a:ext uri="{FF2B5EF4-FFF2-40B4-BE49-F238E27FC236}">
              <a16:creationId xmlns:a16="http://schemas.microsoft.com/office/drawing/2014/main" id="{00000000-0008-0000-0200-00007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3" name="Text Box 4">
          <a:extLst>
            <a:ext uri="{FF2B5EF4-FFF2-40B4-BE49-F238E27FC236}">
              <a16:creationId xmlns:a16="http://schemas.microsoft.com/office/drawing/2014/main" id="{00000000-0008-0000-0200-00007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4" name="Text Box 5">
          <a:extLst>
            <a:ext uri="{FF2B5EF4-FFF2-40B4-BE49-F238E27FC236}">
              <a16:creationId xmlns:a16="http://schemas.microsoft.com/office/drawing/2014/main" id="{00000000-0008-0000-0200-00007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5" name="Text Box 6">
          <a:extLst>
            <a:ext uri="{FF2B5EF4-FFF2-40B4-BE49-F238E27FC236}">
              <a16:creationId xmlns:a16="http://schemas.microsoft.com/office/drawing/2014/main" id="{00000000-0008-0000-0200-00007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6" name="Text Box 3">
          <a:extLst>
            <a:ext uri="{FF2B5EF4-FFF2-40B4-BE49-F238E27FC236}">
              <a16:creationId xmlns:a16="http://schemas.microsoft.com/office/drawing/2014/main" id="{00000000-0008-0000-0200-00007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7" name="Text Box 4">
          <a:extLst>
            <a:ext uri="{FF2B5EF4-FFF2-40B4-BE49-F238E27FC236}">
              <a16:creationId xmlns:a16="http://schemas.microsoft.com/office/drawing/2014/main" id="{00000000-0008-0000-0200-00007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8" name="Text Box 5">
          <a:extLst>
            <a:ext uri="{FF2B5EF4-FFF2-40B4-BE49-F238E27FC236}">
              <a16:creationId xmlns:a16="http://schemas.microsoft.com/office/drawing/2014/main" id="{00000000-0008-0000-0200-00008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9" name="Text Box 6">
          <a:extLst>
            <a:ext uri="{FF2B5EF4-FFF2-40B4-BE49-F238E27FC236}">
              <a16:creationId xmlns:a16="http://schemas.microsoft.com/office/drawing/2014/main" id="{00000000-0008-0000-0200-00008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30"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31"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32"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33"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34"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35"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36"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37"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38"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39"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40"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41"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42"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43"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44"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45"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46"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47"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48"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49"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50"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51"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52"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53"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54"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55"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56"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57"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58"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59"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60"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61"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62"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63"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64"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65"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66"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67"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68"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69"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70"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71"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72"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73"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74"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75"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76"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77"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78"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79"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80"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81"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82"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83"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84"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85"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86"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87"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88"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89"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90"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91"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92"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93"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94"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95"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96"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97"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98"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99"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00"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01"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02"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03"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04"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05"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06"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07"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08"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09"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10"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11"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12"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13"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14"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15"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16"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17"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18"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19"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20"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21"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22"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23"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24"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25"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26"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27"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28"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29"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30"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31"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32"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33"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34"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35"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36"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37"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38"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39"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40"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41"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42"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43"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44"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45"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46"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47"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48"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49"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50"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51"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52"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53"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54"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55"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56"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57"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58"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59"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60"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61"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62"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63"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64"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65"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66"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67"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68"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69"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70"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71"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72"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73"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74"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75"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76"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77"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78"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79"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80"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81"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82"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83"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84"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85"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86"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87"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88"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89"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90"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91"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92"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93"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94"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95"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96"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97"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98"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299"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00"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01"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02"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03"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04"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05"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06"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07"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08"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09"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10"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11"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12"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13"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14"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15"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16"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17"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18"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19"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20"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21"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22"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23"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24"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25"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26"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27"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28"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29"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30"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31"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32"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33"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34"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35"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36"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37"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38"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39"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40"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41"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42"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43"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44"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45"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46"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47"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48"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49"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50"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51"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52"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53"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54" name="Text Box 3">
          <a:extLst>
            <a:ext uri="{FF2B5EF4-FFF2-40B4-BE49-F238E27FC236}">
              <a16:creationId xmlns:a16="http://schemas.microsoft.com/office/drawing/2014/main" id="{00000000-0008-0000-0200-00006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55" name="Text Box 4">
          <a:extLst>
            <a:ext uri="{FF2B5EF4-FFF2-40B4-BE49-F238E27FC236}">
              <a16:creationId xmlns:a16="http://schemas.microsoft.com/office/drawing/2014/main" id="{00000000-0008-0000-0200-00006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56" name="Text Box 5">
          <a:extLst>
            <a:ext uri="{FF2B5EF4-FFF2-40B4-BE49-F238E27FC236}">
              <a16:creationId xmlns:a16="http://schemas.microsoft.com/office/drawing/2014/main" id="{00000000-0008-0000-0200-00006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57" name="Text Box 6">
          <a:extLst>
            <a:ext uri="{FF2B5EF4-FFF2-40B4-BE49-F238E27FC236}">
              <a16:creationId xmlns:a16="http://schemas.microsoft.com/office/drawing/2014/main" id="{00000000-0008-0000-0200-00006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58" name="Text Box 3">
          <a:extLst>
            <a:ext uri="{FF2B5EF4-FFF2-40B4-BE49-F238E27FC236}">
              <a16:creationId xmlns:a16="http://schemas.microsoft.com/office/drawing/2014/main" id="{00000000-0008-0000-0200-00006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59" name="Text Box 4">
          <a:extLst>
            <a:ext uri="{FF2B5EF4-FFF2-40B4-BE49-F238E27FC236}">
              <a16:creationId xmlns:a16="http://schemas.microsoft.com/office/drawing/2014/main" id="{00000000-0008-0000-0200-00006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60" name="Text Box 5">
          <a:extLst>
            <a:ext uri="{FF2B5EF4-FFF2-40B4-BE49-F238E27FC236}">
              <a16:creationId xmlns:a16="http://schemas.microsoft.com/office/drawing/2014/main" id="{00000000-0008-0000-0200-00006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61" name="Text Box 6">
          <a:extLst>
            <a:ext uri="{FF2B5EF4-FFF2-40B4-BE49-F238E27FC236}">
              <a16:creationId xmlns:a16="http://schemas.microsoft.com/office/drawing/2014/main" id="{00000000-0008-0000-0200-00006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62" name="Text Box 3">
          <a:extLst>
            <a:ext uri="{FF2B5EF4-FFF2-40B4-BE49-F238E27FC236}">
              <a16:creationId xmlns:a16="http://schemas.microsoft.com/office/drawing/2014/main" id="{00000000-0008-0000-0200-00006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63" name="Text Box 4">
          <a:extLst>
            <a:ext uri="{FF2B5EF4-FFF2-40B4-BE49-F238E27FC236}">
              <a16:creationId xmlns:a16="http://schemas.microsoft.com/office/drawing/2014/main" id="{00000000-0008-0000-0200-00006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64" name="Text Box 5">
          <a:extLst>
            <a:ext uri="{FF2B5EF4-FFF2-40B4-BE49-F238E27FC236}">
              <a16:creationId xmlns:a16="http://schemas.microsoft.com/office/drawing/2014/main" id="{00000000-0008-0000-0200-00006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65" name="Text Box 6">
          <a:extLst>
            <a:ext uri="{FF2B5EF4-FFF2-40B4-BE49-F238E27FC236}">
              <a16:creationId xmlns:a16="http://schemas.microsoft.com/office/drawing/2014/main" id="{00000000-0008-0000-0200-00006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66" name="Text Box 3">
          <a:extLst>
            <a:ext uri="{FF2B5EF4-FFF2-40B4-BE49-F238E27FC236}">
              <a16:creationId xmlns:a16="http://schemas.microsoft.com/office/drawing/2014/main" id="{00000000-0008-0000-0200-00006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67" name="Text Box 4">
          <a:extLst>
            <a:ext uri="{FF2B5EF4-FFF2-40B4-BE49-F238E27FC236}">
              <a16:creationId xmlns:a16="http://schemas.microsoft.com/office/drawing/2014/main" id="{00000000-0008-0000-0200-00006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68" name="Text Box 5">
          <a:extLst>
            <a:ext uri="{FF2B5EF4-FFF2-40B4-BE49-F238E27FC236}">
              <a16:creationId xmlns:a16="http://schemas.microsoft.com/office/drawing/2014/main" id="{00000000-0008-0000-0200-00007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69" name="Text Box 6">
          <a:extLst>
            <a:ext uri="{FF2B5EF4-FFF2-40B4-BE49-F238E27FC236}">
              <a16:creationId xmlns:a16="http://schemas.microsoft.com/office/drawing/2014/main" id="{00000000-0008-0000-0200-00007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70" name="Text Box 3">
          <a:extLst>
            <a:ext uri="{FF2B5EF4-FFF2-40B4-BE49-F238E27FC236}">
              <a16:creationId xmlns:a16="http://schemas.microsoft.com/office/drawing/2014/main" id="{00000000-0008-0000-0200-00007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71" name="Text Box 4">
          <a:extLst>
            <a:ext uri="{FF2B5EF4-FFF2-40B4-BE49-F238E27FC236}">
              <a16:creationId xmlns:a16="http://schemas.microsoft.com/office/drawing/2014/main" id="{00000000-0008-0000-0200-00007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72" name="Text Box 5">
          <a:extLst>
            <a:ext uri="{FF2B5EF4-FFF2-40B4-BE49-F238E27FC236}">
              <a16:creationId xmlns:a16="http://schemas.microsoft.com/office/drawing/2014/main" id="{00000000-0008-0000-0200-00007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73" name="Text Box 6">
          <a:extLst>
            <a:ext uri="{FF2B5EF4-FFF2-40B4-BE49-F238E27FC236}">
              <a16:creationId xmlns:a16="http://schemas.microsoft.com/office/drawing/2014/main" id="{00000000-0008-0000-0200-00007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74" name="Text Box 3">
          <a:extLst>
            <a:ext uri="{FF2B5EF4-FFF2-40B4-BE49-F238E27FC236}">
              <a16:creationId xmlns:a16="http://schemas.microsoft.com/office/drawing/2014/main" id="{00000000-0008-0000-0200-00007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75" name="Text Box 4">
          <a:extLst>
            <a:ext uri="{FF2B5EF4-FFF2-40B4-BE49-F238E27FC236}">
              <a16:creationId xmlns:a16="http://schemas.microsoft.com/office/drawing/2014/main" id="{00000000-0008-0000-0200-00007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76" name="Text Box 5">
          <a:extLst>
            <a:ext uri="{FF2B5EF4-FFF2-40B4-BE49-F238E27FC236}">
              <a16:creationId xmlns:a16="http://schemas.microsoft.com/office/drawing/2014/main" id="{00000000-0008-0000-0200-00007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77" name="Text Box 6">
          <a:extLst>
            <a:ext uri="{FF2B5EF4-FFF2-40B4-BE49-F238E27FC236}">
              <a16:creationId xmlns:a16="http://schemas.microsoft.com/office/drawing/2014/main" id="{00000000-0008-0000-0200-00007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78" name="Text Box 3">
          <a:extLst>
            <a:ext uri="{FF2B5EF4-FFF2-40B4-BE49-F238E27FC236}">
              <a16:creationId xmlns:a16="http://schemas.microsoft.com/office/drawing/2014/main" id="{00000000-0008-0000-0200-00007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79" name="Text Box 4">
          <a:extLst>
            <a:ext uri="{FF2B5EF4-FFF2-40B4-BE49-F238E27FC236}">
              <a16:creationId xmlns:a16="http://schemas.microsoft.com/office/drawing/2014/main" id="{00000000-0008-0000-0200-00007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80" name="Text Box 5">
          <a:extLst>
            <a:ext uri="{FF2B5EF4-FFF2-40B4-BE49-F238E27FC236}">
              <a16:creationId xmlns:a16="http://schemas.microsoft.com/office/drawing/2014/main" id="{00000000-0008-0000-0200-00007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81" name="Text Box 6">
          <a:extLst>
            <a:ext uri="{FF2B5EF4-FFF2-40B4-BE49-F238E27FC236}">
              <a16:creationId xmlns:a16="http://schemas.microsoft.com/office/drawing/2014/main" id="{00000000-0008-0000-0200-00007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82" name="Text Box 3">
          <a:extLst>
            <a:ext uri="{FF2B5EF4-FFF2-40B4-BE49-F238E27FC236}">
              <a16:creationId xmlns:a16="http://schemas.microsoft.com/office/drawing/2014/main" id="{00000000-0008-0000-0200-00007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83" name="Text Box 4">
          <a:extLst>
            <a:ext uri="{FF2B5EF4-FFF2-40B4-BE49-F238E27FC236}">
              <a16:creationId xmlns:a16="http://schemas.microsoft.com/office/drawing/2014/main" id="{00000000-0008-0000-0200-00007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84" name="Text Box 5">
          <a:extLst>
            <a:ext uri="{FF2B5EF4-FFF2-40B4-BE49-F238E27FC236}">
              <a16:creationId xmlns:a16="http://schemas.microsoft.com/office/drawing/2014/main" id="{00000000-0008-0000-0200-00008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85" name="Text Box 6">
          <a:extLst>
            <a:ext uri="{FF2B5EF4-FFF2-40B4-BE49-F238E27FC236}">
              <a16:creationId xmlns:a16="http://schemas.microsoft.com/office/drawing/2014/main" id="{00000000-0008-0000-0200-00008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86"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87"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88"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89"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90"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91"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92"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93"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94"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95"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96"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97"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98"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399"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00"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01"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02"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03"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04"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05"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06"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07"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08"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09"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10"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11"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12"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13"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14"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15"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16"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17"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18"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19"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20"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21"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22"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23"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24"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25"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26"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27"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28"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29"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30"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31"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32"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33"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34"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35"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36"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37"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38"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39"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40"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41"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42"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43"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44"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45"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46"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47"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48"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49"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50"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51"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52"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53"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54"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55"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56"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57"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58"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59"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60"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61"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62"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63"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64"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65"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66"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67"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68"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69"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70"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71"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72"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73"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74"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75"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76"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77"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78"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79"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80"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81"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82"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83"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84"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85"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86"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87"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88"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89"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90"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91"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92"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93"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94"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95"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96"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97"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98"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499"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00"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01"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02"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03"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04"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05"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06"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07"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08"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09"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10"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11"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12"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13"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14"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15"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16"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17"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18"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19"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20"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21"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22"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23"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24"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25"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26"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27"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28"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29"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30"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31"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32"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33"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34"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35"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36"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37"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38"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39"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40"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41"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42"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43"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44"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45"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46"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47"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48"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49"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50"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51"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52"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53"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54"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55"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56"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57"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58"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59"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60"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61"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62"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63"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64"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65"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66"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67"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68"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69"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70"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71"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72"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73"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74"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75"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76"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77"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78"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79"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80"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81"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82"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83"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84"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85"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86"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87"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88"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89"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90"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91"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92"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93"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94"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95"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96"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97"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98"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599"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00"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01"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02"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03"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04"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05"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06"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07"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08"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09"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10" name="Text Box 3">
          <a:extLst>
            <a:ext uri="{FF2B5EF4-FFF2-40B4-BE49-F238E27FC236}">
              <a16:creationId xmlns:a16="http://schemas.microsoft.com/office/drawing/2014/main" id="{00000000-0008-0000-0200-00006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11" name="Text Box 4">
          <a:extLst>
            <a:ext uri="{FF2B5EF4-FFF2-40B4-BE49-F238E27FC236}">
              <a16:creationId xmlns:a16="http://schemas.microsoft.com/office/drawing/2014/main" id="{00000000-0008-0000-0200-00006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12" name="Text Box 5">
          <a:extLst>
            <a:ext uri="{FF2B5EF4-FFF2-40B4-BE49-F238E27FC236}">
              <a16:creationId xmlns:a16="http://schemas.microsoft.com/office/drawing/2014/main" id="{00000000-0008-0000-0200-00006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13" name="Text Box 6">
          <a:extLst>
            <a:ext uri="{FF2B5EF4-FFF2-40B4-BE49-F238E27FC236}">
              <a16:creationId xmlns:a16="http://schemas.microsoft.com/office/drawing/2014/main" id="{00000000-0008-0000-0200-00006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14" name="Text Box 3">
          <a:extLst>
            <a:ext uri="{FF2B5EF4-FFF2-40B4-BE49-F238E27FC236}">
              <a16:creationId xmlns:a16="http://schemas.microsoft.com/office/drawing/2014/main" id="{00000000-0008-0000-0200-00006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15" name="Text Box 4">
          <a:extLst>
            <a:ext uri="{FF2B5EF4-FFF2-40B4-BE49-F238E27FC236}">
              <a16:creationId xmlns:a16="http://schemas.microsoft.com/office/drawing/2014/main" id="{00000000-0008-0000-0200-00006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16" name="Text Box 5">
          <a:extLst>
            <a:ext uri="{FF2B5EF4-FFF2-40B4-BE49-F238E27FC236}">
              <a16:creationId xmlns:a16="http://schemas.microsoft.com/office/drawing/2014/main" id="{00000000-0008-0000-0200-00006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17" name="Text Box 6">
          <a:extLst>
            <a:ext uri="{FF2B5EF4-FFF2-40B4-BE49-F238E27FC236}">
              <a16:creationId xmlns:a16="http://schemas.microsoft.com/office/drawing/2014/main" id="{00000000-0008-0000-0200-00006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18" name="Text Box 3">
          <a:extLst>
            <a:ext uri="{FF2B5EF4-FFF2-40B4-BE49-F238E27FC236}">
              <a16:creationId xmlns:a16="http://schemas.microsoft.com/office/drawing/2014/main" id="{00000000-0008-0000-0200-00006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19" name="Text Box 4">
          <a:extLst>
            <a:ext uri="{FF2B5EF4-FFF2-40B4-BE49-F238E27FC236}">
              <a16:creationId xmlns:a16="http://schemas.microsoft.com/office/drawing/2014/main" id="{00000000-0008-0000-0200-00006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20" name="Text Box 5">
          <a:extLst>
            <a:ext uri="{FF2B5EF4-FFF2-40B4-BE49-F238E27FC236}">
              <a16:creationId xmlns:a16="http://schemas.microsoft.com/office/drawing/2014/main" id="{00000000-0008-0000-0200-00006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21" name="Text Box 6">
          <a:extLst>
            <a:ext uri="{FF2B5EF4-FFF2-40B4-BE49-F238E27FC236}">
              <a16:creationId xmlns:a16="http://schemas.microsoft.com/office/drawing/2014/main" id="{00000000-0008-0000-0200-00006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22" name="Text Box 3">
          <a:extLst>
            <a:ext uri="{FF2B5EF4-FFF2-40B4-BE49-F238E27FC236}">
              <a16:creationId xmlns:a16="http://schemas.microsoft.com/office/drawing/2014/main" id="{00000000-0008-0000-0200-00006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23" name="Text Box 4">
          <a:extLst>
            <a:ext uri="{FF2B5EF4-FFF2-40B4-BE49-F238E27FC236}">
              <a16:creationId xmlns:a16="http://schemas.microsoft.com/office/drawing/2014/main" id="{00000000-0008-0000-0200-00006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24" name="Text Box 5">
          <a:extLst>
            <a:ext uri="{FF2B5EF4-FFF2-40B4-BE49-F238E27FC236}">
              <a16:creationId xmlns:a16="http://schemas.microsoft.com/office/drawing/2014/main" id="{00000000-0008-0000-0200-00007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25" name="Text Box 6">
          <a:extLst>
            <a:ext uri="{FF2B5EF4-FFF2-40B4-BE49-F238E27FC236}">
              <a16:creationId xmlns:a16="http://schemas.microsoft.com/office/drawing/2014/main" id="{00000000-0008-0000-0200-00007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26" name="Text Box 3">
          <a:extLst>
            <a:ext uri="{FF2B5EF4-FFF2-40B4-BE49-F238E27FC236}">
              <a16:creationId xmlns:a16="http://schemas.microsoft.com/office/drawing/2014/main" id="{00000000-0008-0000-0200-00007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27" name="Text Box 4">
          <a:extLst>
            <a:ext uri="{FF2B5EF4-FFF2-40B4-BE49-F238E27FC236}">
              <a16:creationId xmlns:a16="http://schemas.microsoft.com/office/drawing/2014/main" id="{00000000-0008-0000-0200-00007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28" name="Text Box 5">
          <a:extLst>
            <a:ext uri="{FF2B5EF4-FFF2-40B4-BE49-F238E27FC236}">
              <a16:creationId xmlns:a16="http://schemas.microsoft.com/office/drawing/2014/main" id="{00000000-0008-0000-0200-00007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29" name="Text Box 6">
          <a:extLst>
            <a:ext uri="{FF2B5EF4-FFF2-40B4-BE49-F238E27FC236}">
              <a16:creationId xmlns:a16="http://schemas.microsoft.com/office/drawing/2014/main" id="{00000000-0008-0000-0200-00007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30" name="Text Box 3">
          <a:extLst>
            <a:ext uri="{FF2B5EF4-FFF2-40B4-BE49-F238E27FC236}">
              <a16:creationId xmlns:a16="http://schemas.microsoft.com/office/drawing/2014/main" id="{00000000-0008-0000-0200-00007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31" name="Text Box 4">
          <a:extLst>
            <a:ext uri="{FF2B5EF4-FFF2-40B4-BE49-F238E27FC236}">
              <a16:creationId xmlns:a16="http://schemas.microsoft.com/office/drawing/2014/main" id="{00000000-0008-0000-0200-00007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32" name="Text Box 5">
          <a:extLst>
            <a:ext uri="{FF2B5EF4-FFF2-40B4-BE49-F238E27FC236}">
              <a16:creationId xmlns:a16="http://schemas.microsoft.com/office/drawing/2014/main" id="{00000000-0008-0000-0200-00007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33" name="Text Box 6">
          <a:extLst>
            <a:ext uri="{FF2B5EF4-FFF2-40B4-BE49-F238E27FC236}">
              <a16:creationId xmlns:a16="http://schemas.microsoft.com/office/drawing/2014/main" id="{00000000-0008-0000-0200-00007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34" name="Text Box 3">
          <a:extLst>
            <a:ext uri="{FF2B5EF4-FFF2-40B4-BE49-F238E27FC236}">
              <a16:creationId xmlns:a16="http://schemas.microsoft.com/office/drawing/2014/main" id="{00000000-0008-0000-0200-00007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35" name="Text Box 4">
          <a:extLst>
            <a:ext uri="{FF2B5EF4-FFF2-40B4-BE49-F238E27FC236}">
              <a16:creationId xmlns:a16="http://schemas.microsoft.com/office/drawing/2014/main" id="{00000000-0008-0000-0200-00007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36" name="Text Box 5">
          <a:extLst>
            <a:ext uri="{FF2B5EF4-FFF2-40B4-BE49-F238E27FC236}">
              <a16:creationId xmlns:a16="http://schemas.microsoft.com/office/drawing/2014/main" id="{00000000-0008-0000-0200-00007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37" name="Text Box 6">
          <a:extLst>
            <a:ext uri="{FF2B5EF4-FFF2-40B4-BE49-F238E27FC236}">
              <a16:creationId xmlns:a16="http://schemas.microsoft.com/office/drawing/2014/main" id="{00000000-0008-0000-0200-00007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38" name="Text Box 3">
          <a:extLst>
            <a:ext uri="{FF2B5EF4-FFF2-40B4-BE49-F238E27FC236}">
              <a16:creationId xmlns:a16="http://schemas.microsoft.com/office/drawing/2014/main" id="{00000000-0008-0000-0200-00007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39" name="Text Box 4">
          <a:extLst>
            <a:ext uri="{FF2B5EF4-FFF2-40B4-BE49-F238E27FC236}">
              <a16:creationId xmlns:a16="http://schemas.microsoft.com/office/drawing/2014/main" id="{00000000-0008-0000-0200-00007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40" name="Text Box 5">
          <a:extLst>
            <a:ext uri="{FF2B5EF4-FFF2-40B4-BE49-F238E27FC236}">
              <a16:creationId xmlns:a16="http://schemas.microsoft.com/office/drawing/2014/main" id="{00000000-0008-0000-0200-00008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41" name="Text Box 6">
          <a:extLst>
            <a:ext uri="{FF2B5EF4-FFF2-40B4-BE49-F238E27FC236}">
              <a16:creationId xmlns:a16="http://schemas.microsoft.com/office/drawing/2014/main" id="{00000000-0008-0000-0200-00008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42"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43"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44"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45"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46"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47"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48"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49"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50"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51"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52"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53"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54"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55"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56"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57"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58"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59"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60"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61"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62"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63"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64"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65"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66"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67"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68"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69"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70"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71"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72"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73"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74"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75"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76"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77"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78"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79"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80"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81"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82"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83"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84"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85"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86"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87"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88"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89"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90"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91"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92"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93"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94"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95"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96"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97"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98"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699"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00"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01"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02"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03"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04"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05"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06"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07"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08"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09"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10"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11"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12"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13"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14"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15"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16"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17"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18"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19"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20"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21"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22"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23"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24"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25"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26"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27"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28"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29"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30"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31"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32"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33"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34"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35"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36"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37"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38"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39"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40"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41"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42"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43"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44"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45"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46"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47"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48"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49"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50"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51"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52"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53"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54"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55"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56"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57"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58"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59"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60"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61"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62"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63"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64"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65"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66"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67"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68"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69"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70"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71"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72"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73"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74"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75"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76"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77"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78"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79"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80"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81"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82"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83"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84"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85"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86"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87"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88"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89"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90"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91"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92"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93"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94"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95"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96"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97"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98"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799"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00"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01"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02"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03"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04"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05"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06"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07"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08"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09"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10"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11"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12"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13"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14"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15"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16"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17"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18"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19"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20"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21"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22"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23"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24"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25"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26"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27"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28"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29"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30"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31"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32"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33"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34"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35"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36"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37"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38"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39"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40"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41"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42"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43"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44"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45"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46"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47"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48"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49"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50"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51"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52"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53"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54"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55"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56"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57"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58"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59"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60"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61"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62"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63"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64"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65"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66" name="Text Box 3">
          <a:extLst>
            <a:ext uri="{FF2B5EF4-FFF2-40B4-BE49-F238E27FC236}">
              <a16:creationId xmlns:a16="http://schemas.microsoft.com/office/drawing/2014/main" id="{00000000-0008-0000-0200-00006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67" name="Text Box 4">
          <a:extLst>
            <a:ext uri="{FF2B5EF4-FFF2-40B4-BE49-F238E27FC236}">
              <a16:creationId xmlns:a16="http://schemas.microsoft.com/office/drawing/2014/main" id="{00000000-0008-0000-0200-00006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68" name="Text Box 5">
          <a:extLst>
            <a:ext uri="{FF2B5EF4-FFF2-40B4-BE49-F238E27FC236}">
              <a16:creationId xmlns:a16="http://schemas.microsoft.com/office/drawing/2014/main" id="{00000000-0008-0000-0200-00006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69" name="Text Box 6">
          <a:extLst>
            <a:ext uri="{FF2B5EF4-FFF2-40B4-BE49-F238E27FC236}">
              <a16:creationId xmlns:a16="http://schemas.microsoft.com/office/drawing/2014/main" id="{00000000-0008-0000-0200-00006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70" name="Text Box 3">
          <a:extLst>
            <a:ext uri="{FF2B5EF4-FFF2-40B4-BE49-F238E27FC236}">
              <a16:creationId xmlns:a16="http://schemas.microsoft.com/office/drawing/2014/main" id="{00000000-0008-0000-0200-00006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71" name="Text Box 4">
          <a:extLst>
            <a:ext uri="{FF2B5EF4-FFF2-40B4-BE49-F238E27FC236}">
              <a16:creationId xmlns:a16="http://schemas.microsoft.com/office/drawing/2014/main" id="{00000000-0008-0000-0200-00006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72" name="Text Box 5">
          <a:extLst>
            <a:ext uri="{FF2B5EF4-FFF2-40B4-BE49-F238E27FC236}">
              <a16:creationId xmlns:a16="http://schemas.microsoft.com/office/drawing/2014/main" id="{00000000-0008-0000-0200-00006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73" name="Text Box 6">
          <a:extLst>
            <a:ext uri="{FF2B5EF4-FFF2-40B4-BE49-F238E27FC236}">
              <a16:creationId xmlns:a16="http://schemas.microsoft.com/office/drawing/2014/main" id="{00000000-0008-0000-0200-00006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74" name="Text Box 3">
          <a:extLst>
            <a:ext uri="{FF2B5EF4-FFF2-40B4-BE49-F238E27FC236}">
              <a16:creationId xmlns:a16="http://schemas.microsoft.com/office/drawing/2014/main" id="{00000000-0008-0000-0200-00006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75" name="Text Box 4">
          <a:extLst>
            <a:ext uri="{FF2B5EF4-FFF2-40B4-BE49-F238E27FC236}">
              <a16:creationId xmlns:a16="http://schemas.microsoft.com/office/drawing/2014/main" id="{00000000-0008-0000-0200-00006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76" name="Text Box 5">
          <a:extLst>
            <a:ext uri="{FF2B5EF4-FFF2-40B4-BE49-F238E27FC236}">
              <a16:creationId xmlns:a16="http://schemas.microsoft.com/office/drawing/2014/main" id="{00000000-0008-0000-0200-00006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77" name="Text Box 6">
          <a:extLst>
            <a:ext uri="{FF2B5EF4-FFF2-40B4-BE49-F238E27FC236}">
              <a16:creationId xmlns:a16="http://schemas.microsoft.com/office/drawing/2014/main" id="{00000000-0008-0000-0200-00006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78" name="Text Box 3">
          <a:extLst>
            <a:ext uri="{FF2B5EF4-FFF2-40B4-BE49-F238E27FC236}">
              <a16:creationId xmlns:a16="http://schemas.microsoft.com/office/drawing/2014/main" id="{00000000-0008-0000-0200-00006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79" name="Text Box 4">
          <a:extLst>
            <a:ext uri="{FF2B5EF4-FFF2-40B4-BE49-F238E27FC236}">
              <a16:creationId xmlns:a16="http://schemas.microsoft.com/office/drawing/2014/main" id="{00000000-0008-0000-0200-00006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80" name="Text Box 5">
          <a:extLst>
            <a:ext uri="{FF2B5EF4-FFF2-40B4-BE49-F238E27FC236}">
              <a16:creationId xmlns:a16="http://schemas.microsoft.com/office/drawing/2014/main" id="{00000000-0008-0000-0200-00007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81" name="Text Box 6">
          <a:extLst>
            <a:ext uri="{FF2B5EF4-FFF2-40B4-BE49-F238E27FC236}">
              <a16:creationId xmlns:a16="http://schemas.microsoft.com/office/drawing/2014/main" id="{00000000-0008-0000-0200-00007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82" name="Text Box 3">
          <a:extLst>
            <a:ext uri="{FF2B5EF4-FFF2-40B4-BE49-F238E27FC236}">
              <a16:creationId xmlns:a16="http://schemas.microsoft.com/office/drawing/2014/main" id="{00000000-0008-0000-0200-00007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83" name="Text Box 4">
          <a:extLst>
            <a:ext uri="{FF2B5EF4-FFF2-40B4-BE49-F238E27FC236}">
              <a16:creationId xmlns:a16="http://schemas.microsoft.com/office/drawing/2014/main" id="{00000000-0008-0000-0200-00007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84" name="Text Box 5">
          <a:extLst>
            <a:ext uri="{FF2B5EF4-FFF2-40B4-BE49-F238E27FC236}">
              <a16:creationId xmlns:a16="http://schemas.microsoft.com/office/drawing/2014/main" id="{00000000-0008-0000-0200-00007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85" name="Text Box 6">
          <a:extLst>
            <a:ext uri="{FF2B5EF4-FFF2-40B4-BE49-F238E27FC236}">
              <a16:creationId xmlns:a16="http://schemas.microsoft.com/office/drawing/2014/main" id="{00000000-0008-0000-0200-00007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86" name="Text Box 3">
          <a:extLst>
            <a:ext uri="{FF2B5EF4-FFF2-40B4-BE49-F238E27FC236}">
              <a16:creationId xmlns:a16="http://schemas.microsoft.com/office/drawing/2014/main" id="{00000000-0008-0000-0200-00007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87" name="Text Box 4">
          <a:extLst>
            <a:ext uri="{FF2B5EF4-FFF2-40B4-BE49-F238E27FC236}">
              <a16:creationId xmlns:a16="http://schemas.microsoft.com/office/drawing/2014/main" id="{00000000-0008-0000-0200-00007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88" name="Text Box 5">
          <a:extLst>
            <a:ext uri="{FF2B5EF4-FFF2-40B4-BE49-F238E27FC236}">
              <a16:creationId xmlns:a16="http://schemas.microsoft.com/office/drawing/2014/main" id="{00000000-0008-0000-0200-00007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89" name="Text Box 6">
          <a:extLst>
            <a:ext uri="{FF2B5EF4-FFF2-40B4-BE49-F238E27FC236}">
              <a16:creationId xmlns:a16="http://schemas.microsoft.com/office/drawing/2014/main" id="{00000000-0008-0000-0200-00007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90" name="Text Box 3">
          <a:extLst>
            <a:ext uri="{FF2B5EF4-FFF2-40B4-BE49-F238E27FC236}">
              <a16:creationId xmlns:a16="http://schemas.microsoft.com/office/drawing/2014/main" id="{00000000-0008-0000-0200-00007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91" name="Text Box 4">
          <a:extLst>
            <a:ext uri="{FF2B5EF4-FFF2-40B4-BE49-F238E27FC236}">
              <a16:creationId xmlns:a16="http://schemas.microsoft.com/office/drawing/2014/main" id="{00000000-0008-0000-0200-00007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92" name="Text Box 5">
          <a:extLst>
            <a:ext uri="{FF2B5EF4-FFF2-40B4-BE49-F238E27FC236}">
              <a16:creationId xmlns:a16="http://schemas.microsoft.com/office/drawing/2014/main" id="{00000000-0008-0000-0200-00007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93" name="Text Box 6">
          <a:extLst>
            <a:ext uri="{FF2B5EF4-FFF2-40B4-BE49-F238E27FC236}">
              <a16:creationId xmlns:a16="http://schemas.microsoft.com/office/drawing/2014/main" id="{00000000-0008-0000-0200-00007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94" name="Text Box 3">
          <a:extLst>
            <a:ext uri="{FF2B5EF4-FFF2-40B4-BE49-F238E27FC236}">
              <a16:creationId xmlns:a16="http://schemas.microsoft.com/office/drawing/2014/main" id="{00000000-0008-0000-0200-00007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95" name="Text Box 4">
          <a:extLst>
            <a:ext uri="{FF2B5EF4-FFF2-40B4-BE49-F238E27FC236}">
              <a16:creationId xmlns:a16="http://schemas.microsoft.com/office/drawing/2014/main" id="{00000000-0008-0000-0200-00007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96" name="Text Box 5">
          <a:extLst>
            <a:ext uri="{FF2B5EF4-FFF2-40B4-BE49-F238E27FC236}">
              <a16:creationId xmlns:a16="http://schemas.microsoft.com/office/drawing/2014/main" id="{00000000-0008-0000-0200-00008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97" name="Text Box 6">
          <a:extLst>
            <a:ext uri="{FF2B5EF4-FFF2-40B4-BE49-F238E27FC236}">
              <a16:creationId xmlns:a16="http://schemas.microsoft.com/office/drawing/2014/main" id="{00000000-0008-0000-0200-00008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98"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899"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00"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01"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02"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03"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04"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05"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06"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07"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08"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09"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10"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11"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12"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13"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14"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15"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16"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17"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18"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19"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20"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21"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22"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23"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24"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25"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26"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27"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28"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29"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30"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31"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32"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33"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34"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35"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36"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37"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38"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39"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40"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41"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42"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43"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44"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45"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46"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47"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48"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49"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50"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51"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52"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53"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54"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55"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56"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57"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58"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59"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60"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61"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62"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63"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64"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65"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66"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67"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68"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69"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70"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71"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72"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73"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74"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75"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76"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77"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78"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79"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80"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81"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82"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83"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84"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85"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86"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87"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88"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89"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90"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91"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92"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93"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94"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95"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96"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97"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98"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999"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00"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01"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02"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03"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04"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05"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06"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07"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08"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09"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10"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11"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12"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13"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14"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15"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16"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17"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18"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19"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20"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21"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22"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23"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24"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25"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26"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27"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28"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29"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30"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31"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32"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33"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34"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35"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36"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37"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38"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39"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40"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41"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42"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43"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44"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45"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46"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47"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48"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49"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50"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51"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52"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53"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54"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55"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56"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57"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58"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59"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60"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61"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62"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63"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64"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65"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66"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67"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68"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69"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70"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71"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72"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73"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74"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75"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76"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77"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78"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79"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80"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81"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82"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83"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84"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85"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86"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87"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88"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89"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90"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91"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92"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93"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94"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95"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96"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97"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98"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099"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00"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01"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02"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03"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04"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05"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06"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07"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08"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09"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10"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11"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12"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13"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14"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15"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16"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17"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18"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19"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20"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21"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22" name="Text Box 3">
          <a:extLst>
            <a:ext uri="{FF2B5EF4-FFF2-40B4-BE49-F238E27FC236}">
              <a16:creationId xmlns:a16="http://schemas.microsoft.com/office/drawing/2014/main" id="{00000000-0008-0000-0200-00006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23" name="Text Box 4">
          <a:extLst>
            <a:ext uri="{FF2B5EF4-FFF2-40B4-BE49-F238E27FC236}">
              <a16:creationId xmlns:a16="http://schemas.microsoft.com/office/drawing/2014/main" id="{00000000-0008-0000-0200-00006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24" name="Text Box 5">
          <a:extLst>
            <a:ext uri="{FF2B5EF4-FFF2-40B4-BE49-F238E27FC236}">
              <a16:creationId xmlns:a16="http://schemas.microsoft.com/office/drawing/2014/main" id="{00000000-0008-0000-0200-00006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25" name="Text Box 6">
          <a:extLst>
            <a:ext uri="{FF2B5EF4-FFF2-40B4-BE49-F238E27FC236}">
              <a16:creationId xmlns:a16="http://schemas.microsoft.com/office/drawing/2014/main" id="{00000000-0008-0000-0200-00006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26" name="Text Box 3">
          <a:extLst>
            <a:ext uri="{FF2B5EF4-FFF2-40B4-BE49-F238E27FC236}">
              <a16:creationId xmlns:a16="http://schemas.microsoft.com/office/drawing/2014/main" id="{00000000-0008-0000-0200-00006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27" name="Text Box 4">
          <a:extLst>
            <a:ext uri="{FF2B5EF4-FFF2-40B4-BE49-F238E27FC236}">
              <a16:creationId xmlns:a16="http://schemas.microsoft.com/office/drawing/2014/main" id="{00000000-0008-0000-0200-00006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28" name="Text Box 5">
          <a:extLst>
            <a:ext uri="{FF2B5EF4-FFF2-40B4-BE49-F238E27FC236}">
              <a16:creationId xmlns:a16="http://schemas.microsoft.com/office/drawing/2014/main" id="{00000000-0008-0000-0200-00006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29" name="Text Box 6">
          <a:extLst>
            <a:ext uri="{FF2B5EF4-FFF2-40B4-BE49-F238E27FC236}">
              <a16:creationId xmlns:a16="http://schemas.microsoft.com/office/drawing/2014/main" id="{00000000-0008-0000-0200-00006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30" name="Text Box 3">
          <a:extLst>
            <a:ext uri="{FF2B5EF4-FFF2-40B4-BE49-F238E27FC236}">
              <a16:creationId xmlns:a16="http://schemas.microsoft.com/office/drawing/2014/main" id="{00000000-0008-0000-0200-00006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31" name="Text Box 4">
          <a:extLst>
            <a:ext uri="{FF2B5EF4-FFF2-40B4-BE49-F238E27FC236}">
              <a16:creationId xmlns:a16="http://schemas.microsoft.com/office/drawing/2014/main" id="{00000000-0008-0000-0200-00006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32" name="Text Box 5">
          <a:extLst>
            <a:ext uri="{FF2B5EF4-FFF2-40B4-BE49-F238E27FC236}">
              <a16:creationId xmlns:a16="http://schemas.microsoft.com/office/drawing/2014/main" id="{00000000-0008-0000-0200-00006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33" name="Text Box 6">
          <a:extLst>
            <a:ext uri="{FF2B5EF4-FFF2-40B4-BE49-F238E27FC236}">
              <a16:creationId xmlns:a16="http://schemas.microsoft.com/office/drawing/2014/main" id="{00000000-0008-0000-0200-00006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34" name="Text Box 3">
          <a:extLst>
            <a:ext uri="{FF2B5EF4-FFF2-40B4-BE49-F238E27FC236}">
              <a16:creationId xmlns:a16="http://schemas.microsoft.com/office/drawing/2014/main" id="{00000000-0008-0000-0200-00006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35" name="Text Box 4">
          <a:extLst>
            <a:ext uri="{FF2B5EF4-FFF2-40B4-BE49-F238E27FC236}">
              <a16:creationId xmlns:a16="http://schemas.microsoft.com/office/drawing/2014/main" id="{00000000-0008-0000-0200-00006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36" name="Text Box 5">
          <a:extLst>
            <a:ext uri="{FF2B5EF4-FFF2-40B4-BE49-F238E27FC236}">
              <a16:creationId xmlns:a16="http://schemas.microsoft.com/office/drawing/2014/main" id="{00000000-0008-0000-0200-00007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37" name="Text Box 6">
          <a:extLst>
            <a:ext uri="{FF2B5EF4-FFF2-40B4-BE49-F238E27FC236}">
              <a16:creationId xmlns:a16="http://schemas.microsoft.com/office/drawing/2014/main" id="{00000000-0008-0000-0200-00007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38" name="Text Box 3">
          <a:extLst>
            <a:ext uri="{FF2B5EF4-FFF2-40B4-BE49-F238E27FC236}">
              <a16:creationId xmlns:a16="http://schemas.microsoft.com/office/drawing/2014/main" id="{00000000-0008-0000-0200-00007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39" name="Text Box 4">
          <a:extLst>
            <a:ext uri="{FF2B5EF4-FFF2-40B4-BE49-F238E27FC236}">
              <a16:creationId xmlns:a16="http://schemas.microsoft.com/office/drawing/2014/main" id="{00000000-0008-0000-0200-00007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40" name="Text Box 5">
          <a:extLst>
            <a:ext uri="{FF2B5EF4-FFF2-40B4-BE49-F238E27FC236}">
              <a16:creationId xmlns:a16="http://schemas.microsoft.com/office/drawing/2014/main" id="{00000000-0008-0000-0200-00007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41" name="Text Box 6">
          <a:extLst>
            <a:ext uri="{FF2B5EF4-FFF2-40B4-BE49-F238E27FC236}">
              <a16:creationId xmlns:a16="http://schemas.microsoft.com/office/drawing/2014/main" id="{00000000-0008-0000-0200-00007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42" name="Text Box 3">
          <a:extLst>
            <a:ext uri="{FF2B5EF4-FFF2-40B4-BE49-F238E27FC236}">
              <a16:creationId xmlns:a16="http://schemas.microsoft.com/office/drawing/2014/main" id="{00000000-0008-0000-0200-00007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43" name="Text Box 4">
          <a:extLst>
            <a:ext uri="{FF2B5EF4-FFF2-40B4-BE49-F238E27FC236}">
              <a16:creationId xmlns:a16="http://schemas.microsoft.com/office/drawing/2014/main" id="{00000000-0008-0000-0200-00007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44" name="Text Box 5">
          <a:extLst>
            <a:ext uri="{FF2B5EF4-FFF2-40B4-BE49-F238E27FC236}">
              <a16:creationId xmlns:a16="http://schemas.microsoft.com/office/drawing/2014/main" id="{00000000-0008-0000-0200-00007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45" name="Text Box 6">
          <a:extLst>
            <a:ext uri="{FF2B5EF4-FFF2-40B4-BE49-F238E27FC236}">
              <a16:creationId xmlns:a16="http://schemas.microsoft.com/office/drawing/2014/main" id="{00000000-0008-0000-0200-00007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46" name="Text Box 3">
          <a:extLst>
            <a:ext uri="{FF2B5EF4-FFF2-40B4-BE49-F238E27FC236}">
              <a16:creationId xmlns:a16="http://schemas.microsoft.com/office/drawing/2014/main" id="{00000000-0008-0000-0200-00007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47" name="Text Box 4">
          <a:extLst>
            <a:ext uri="{FF2B5EF4-FFF2-40B4-BE49-F238E27FC236}">
              <a16:creationId xmlns:a16="http://schemas.microsoft.com/office/drawing/2014/main" id="{00000000-0008-0000-0200-00007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48" name="Text Box 5">
          <a:extLst>
            <a:ext uri="{FF2B5EF4-FFF2-40B4-BE49-F238E27FC236}">
              <a16:creationId xmlns:a16="http://schemas.microsoft.com/office/drawing/2014/main" id="{00000000-0008-0000-0200-00007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49" name="Text Box 6">
          <a:extLst>
            <a:ext uri="{FF2B5EF4-FFF2-40B4-BE49-F238E27FC236}">
              <a16:creationId xmlns:a16="http://schemas.microsoft.com/office/drawing/2014/main" id="{00000000-0008-0000-0200-00007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50" name="Text Box 3">
          <a:extLst>
            <a:ext uri="{FF2B5EF4-FFF2-40B4-BE49-F238E27FC236}">
              <a16:creationId xmlns:a16="http://schemas.microsoft.com/office/drawing/2014/main" id="{00000000-0008-0000-0200-00007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51" name="Text Box 4">
          <a:extLst>
            <a:ext uri="{FF2B5EF4-FFF2-40B4-BE49-F238E27FC236}">
              <a16:creationId xmlns:a16="http://schemas.microsoft.com/office/drawing/2014/main" id="{00000000-0008-0000-0200-00007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52" name="Text Box 5">
          <a:extLst>
            <a:ext uri="{FF2B5EF4-FFF2-40B4-BE49-F238E27FC236}">
              <a16:creationId xmlns:a16="http://schemas.microsoft.com/office/drawing/2014/main" id="{00000000-0008-0000-0200-00008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53" name="Text Box 6">
          <a:extLst>
            <a:ext uri="{FF2B5EF4-FFF2-40B4-BE49-F238E27FC236}">
              <a16:creationId xmlns:a16="http://schemas.microsoft.com/office/drawing/2014/main" id="{00000000-0008-0000-0200-00008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54"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55"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56"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57"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58"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59"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60"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61"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62"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63"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64"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65"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66"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67"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68"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69"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70"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71"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72"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73"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74"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75"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76"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77"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78"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79"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80"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81"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82"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83"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84"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85"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86"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87"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88"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89"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90"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91"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92"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93"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94"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95"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96"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97"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98"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199"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00"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01"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02"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03"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04"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05"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06"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07"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08"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09"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10"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11"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12"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13"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14"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15"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16"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17"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18"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19"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20"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21"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22"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23"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24"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25"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26"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27"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28"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29"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30"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31"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32"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33"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34"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35"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36"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37"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38"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39"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40"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41"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42"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43"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44"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45"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46"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47"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48"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49"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50"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51"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52"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53"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54"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55"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56"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57"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58"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59"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60"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61"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62"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63"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64"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65"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66"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67"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68"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69"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70"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71"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72"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73"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74"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75"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76"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77"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78"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79"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80"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18</xdr:row>
      <xdr:rowOff>0</xdr:rowOff>
    </xdr:from>
    <xdr:ext cx="18531" cy="156518"/>
    <xdr:sp macro="" textlink="">
      <xdr:nvSpPr>
        <xdr:cNvPr id="1281"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01752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282"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283"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284"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285"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286"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287"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288"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289"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290"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291"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292"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293"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294"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295"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296"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297"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298"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299"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00"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01"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02"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03"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04"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05"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06"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07"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08"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09"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10"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11"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12"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13"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14"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15"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16"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17"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18"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19"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20"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21"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22"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23"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24"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25"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26"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27"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28"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29"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30"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31"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32"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33"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34"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35"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36"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37"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38"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39"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40"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41"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42"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43"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44"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45"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46"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47"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48"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49"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50"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51"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52"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53"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54"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55"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56"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57"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58"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59"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60"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61"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62"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63"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64"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65"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66"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67"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68"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69"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70"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71"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72"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73"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74"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75"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76"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77"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78" name="Text Box 3">
          <a:extLst>
            <a:ext uri="{FF2B5EF4-FFF2-40B4-BE49-F238E27FC236}">
              <a16:creationId xmlns:a16="http://schemas.microsoft.com/office/drawing/2014/main" id="{00000000-0008-0000-0200-00006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79" name="Text Box 4">
          <a:extLst>
            <a:ext uri="{FF2B5EF4-FFF2-40B4-BE49-F238E27FC236}">
              <a16:creationId xmlns:a16="http://schemas.microsoft.com/office/drawing/2014/main" id="{00000000-0008-0000-0200-00006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80" name="Text Box 5">
          <a:extLst>
            <a:ext uri="{FF2B5EF4-FFF2-40B4-BE49-F238E27FC236}">
              <a16:creationId xmlns:a16="http://schemas.microsoft.com/office/drawing/2014/main" id="{00000000-0008-0000-0200-00006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81" name="Text Box 6">
          <a:extLst>
            <a:ext uri="{FF2B5EF4-FFF2-40B4-BE49-F238E27FC236}">
              <a16:creationId xmlns:a16="http://schemas.microsoft.com/office/drawing/2014/main" id="{00000000-0008-0000-0200-00006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82" name="Text Box 3">
          <a:extLst>
            <a:ext uri="{FF2B5EF4-FFF2-40B4-BE49-F238E27FC236}">
              <a16:creationId xmlns:a16="http://schemas.microsoft.com/office/drawing/2014/main" id="{00000000-0008-0000-0200-00006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83" name="Text Box 4">
          <a:extLst>
            <a:ext uri="{FF2B5EF4-FFF2-40B4-BE49-F238E27FC236}">
              <a16:creationId xmlns:a16="http://schemas.microsoft.com/office/drawing/2014/main" id="{00000000-0008-0000-0200-00006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84" name="Text Box 5">
          <a:extLst>
            <a:ext uri="{FF2B5EF4-FFF2-40B4-BE49-F238E27FC236}">
              <a16:creationId xmlns:a16="http://schemas.microsoft.com/office/drawing/2014/main" id="{00000000-0008-0000-0200-00006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85" name="Text Box 6">
          <a:extLst>
            <a:ext uri="{FF2B5EF4-FFF2-40B4-BE49-F238E27FC236}">
              <a16:creationId xmlns:a16="http://schemas.microsoft.com/office/drawing/2014/main" id="{00000000-0008-0000-0200-00006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86" name="Text Box 3">
          <a:extLst>
            <a:ext uri="{FF2B5EF4-FFF2-40B4-BE49-F238E27FC236}">
              <a16:creationId xmlns:a16="http://schemas.microsoft.com/office/drawing/2014/main" id="{00000000-0008-0000-0200-00006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87" name="Text Box 4">
          <a:extLst>
            <a:ext uri="{FF2B5EF4-FFF2-40B4-BE49-F238E27FC236}">
              <a16:creationId xmlns:a16="http://schemas.microsoft.com/office/drawing/2014/main" id="{00000000-0008-0000-0200-00006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88" name="Text Box 5">
          <a:extLst>
            <a:ext uri="{FF2B5EF4-FFF2-40B4-BE49-F238E27FC236}">
              <a16:creationId xmlns:a16="http://schemas.microsoft.com/office/drawing/2014/main" id="{00000000-0008-0000-0200-00006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89" name="Text Box 6">
          <a:extLst>
            <a:ext uri="{FF2B5EF4-FFF2-40B4-BE49-F238E27FC236}">
              <a16:creationId xmlns:a16="http://schemas.microsoft.com/office/drawing/2014/main" id="{00000000-0008-0000-0200-00006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90" name="Text Box 3">
          <a:extLst>
            <a:ext uri="{FF2B5EF4-FFF2-40B4-BE49-F238E27FC236}">
              <a16:creationId xmlns:a16="http://schemas.microsoft.com/office/drawing/2014/main" id="{00000000-0008-0000-0200-00006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91" name="Text Box 4">
          <a:extLst>
            <a:ext uri="{FF2B5EF4-FFF2-40B4-BE49-F238E27FC236}">
              <a16:creationId xmlns:a16="http://schemas.microsoft.com/office/drawing/2014/main" id="{00000000-0008-0000-0200-00006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92" name="Text Box 5">
          <a:extLst>
            <a:ext uri="{FF2B5EF4-FFF2-40B4-BE49-F238E27FC236}">
              <a16:creationId xmlns:a16="http://schemas.microsoft.com/office/drawing/2014/main" id="{00000000-0008-0000-0200-00007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93" name="Text Box 6">
          <a:extLst>
            <a:ext uri="{FF2B5EF4-FFF2-40B4-BE49-F238E27FC236}">
              <a16:creationId xmlns:a16="http://schemas.microsoft.com/office/drawing/2014/main" id="{00000000-0008-0000-0200-00007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94" name="Text Box 3">
          <a:extLst>
            <a:ext uri="{FF2B5EF4-FFF2-40B4-BE49-F238E27FC236}">
              <a16:creationId xmlns:a16="http://schemas.microsoft.com/office/drawing/2014/main" id="{00000000-0008-0000-0200-00007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95" name="Text Box 4">
          <a:extLst>
            <a:ext uri="{FF2B5EF4-FFF2-40B4-BE49-F238E27FC236}">
              <a16:creationId xmlns:a16="http://schemas.microsoft.com/office/drawing/2014/main" id="{00000000-0008-0000-0200-00007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96" name="Text Box 5">
          <a:extLst>
            <a:ext uri="{FF2B5EF4-FFF2-40B4-BE49-F238E27FC236}">
              <a16:creationId xmlns:a16="http://schemas.microsoft.com/office/drawing/2014/main" id="{00000000-0008-0000-0200-00007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97" name="Text Box 6">
          <a:extLst>
            <a:ext uri="{FF2B5EF4-FFF2-40B4-BE49-F238E27FC236}">
              <a16:creationId xmlns:a16="http://schemas.microsoft.com/office/drawing/2014/main" id="{00000000-0008-0000-0200-00007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98" name="Text Box 3">
          <a:extLst>
            <a:ext uri="{FF2B5EF4-FFF2-40B4-BE49-F238E27FC236}">
              <a16:creationId xmlns:a16="http://schemas.microsoft.com/office/drawing/2014/main" id="{00000000-0008-0000-0200-00007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399" name="Text Box 4">
          <a:extLst>
            <a:ext uri="{FF2B5EF4-FFF2-40B4-BE49-F238E27FC236}">
              <a16:creationId xmlns:a16="http://schemas.microsoft.com/office/drawing/2014/main" id="{00000000-0008-0000-0200-00007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00" name="Text Box 5">
          <a:extLst>
            <a:ext uri="{FF2B5EF4-FFF2-40B4-BE49-F238E27FC236}">
              <a16:creationId xmlns:a16="http://schemas.microsoft.com/office/drawing/2014/main" id="{00000000-0008-0000-0200-00007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01" name="Text Box 6">
          <a:extLst>
            <a:ext uri="{FF2B5EF4-FFF2-40B4-BE49-F238E27FC236}">
              <a16:creationId xmlns:a16="http://schemas.microsoft.com/office/drawing/2014/main" id="{00000000-0008-0000-0200-00007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02" name="Text Box 3">
          <a:extLst>
            <a:ext uri="{FF2B5EF4-FFF2-40B4-BE49-F238E27FC236}">
              <a16:creationId xmlns:a16="http://schemas.microsoft.com/office/drawing/2014/main" id="{00000000-0008-0000-0200-00007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03" name="Text Box 4">
          <a:extLst>
            <a:ext uri="{FF2B5EF4-FFF2-40B4-BE49-F238E27FC236}">
              <a16:creationId xmlns:a16="http://schemas.microsoft.com/office/drawing/2014/main" id="{00000000-0008-0000-0200-00007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04" name="Text Box 5">
          <a:extLst>
            <a:ext uri="{FF2B5EF4-FFF2-40B4-BE49-F238E27FC236}">
              <a16:creationId xmlns:a16="http://schemas.microsoft.com/office/drawing/2014/main" id="{00000000-0008-0000-0200-00007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05" name="Text Box 6">
          <a:extLst>
            <a:ext uri="{FF2B5EF4-FFF2-40B4-BE49-F238E27FC236}">
              <a16:creationId xmlns:a16="http://schemas.microsoft.com/office/drawing/2014/main" id="{00000000-0008-0000-0200-00007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06" name="Text Box 3">
          <a:extLst>
            <a:ext uri="{FF2B5EF4-FFF2-40B4-BE49-F238E27FC236}">
              <a16:creationId xmlns:a16="http://schemas.microsoft.com/office/drawing/2014/main" id="{00000000-0008-0000-0200-00007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07" name="Text Box 4">
          <a:extLst>
            <a:ext uri="{FF2B5EF4-FFF2-40B4-BE49-F238E27FC236}">
              <a16:creationId xmlns:a16="http://schemas.microsoft.com/office/drawing/2014/main" id="{00000000-0008-0000-0200-00007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08" name="Text Box 5">
          <a:extLst>
            <a:ext uri="{FF2B5EF4-FFF2-40B4-BE49-F238E27FC236}">
              <a16:creationId xmlns:a16="http://schemas.microsoft.com/office/drawing/2014/main" id="{00000000-0008-0000-0200-00008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09" name="Text Box 6">
          <a:extLst>
            <a:ext uri="{FF2B5EF4-FFF2-40B4-BE49-F238E27FC236}">
              <a16:creationId xmlns:a16="http://schemas.microsoft.com/office/drawing/2014/main" id="{00000000-0008-0000-0200-00008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10"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11"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12"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13"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14"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15"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16"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17"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18"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19"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20"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21"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22"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23"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24"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25"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26"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27"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28"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29"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30"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31"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32"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33"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34"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35"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36"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37"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38"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39"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40"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41"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42"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43"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44"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45"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46"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47"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48"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49"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50"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51"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52"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53"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54"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55"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56"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57"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58"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59"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60"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61"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62"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63"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64"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65"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66"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67"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68"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69"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70"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71"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72"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73"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74"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75"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76"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77"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78"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79"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80"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81"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82"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83"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84"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85"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86"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87"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88"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89"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90"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91"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92"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93"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94"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95"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96"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97"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98"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499"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00"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01"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02"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03"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04"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05"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06"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07"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08"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09"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10"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11"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12"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13"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14"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15"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16"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17"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18"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19"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20"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21"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22"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23"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24"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25"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26"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27"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28"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29"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30"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31"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32"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33"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34"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35"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36"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37"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38"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39"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40"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41"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42"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43"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44"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45"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46"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47"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48"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49"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50"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51"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52"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53"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54"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55"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56"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57"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58"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59"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60"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61"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62"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63"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64"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65"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66"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67"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68"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69"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70"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71"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72"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73"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74"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75"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76"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77"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78"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79"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80"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81"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82"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83"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84"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85"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86"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87"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88"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89"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90"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91"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92"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93"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94"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95"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96"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97"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98"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599"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00"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01"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02"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03"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04"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05"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06"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07"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08"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09"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10"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11"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12"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13"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14"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15"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16"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17"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18"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19"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20"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21"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22"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23"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24"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25"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26"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27"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28"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29"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30"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31"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32"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33"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34" name="Text Box 3">
          <a:extLst>
            <a:ext uri="{FF2B5EF4-FFF2-40B4-BE49-F238E27FC236}">
              <a16:creationId xmlns:a16="http://schemas.microsoft.com/office/drawing/2014/main" id="{00000000-0008-0000-0200-00006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35" name="Text Box 4">
          <a:extLst>
            <a:ext uri="{FF2B5EF4-FFF2-40B4-BE49-F238E27FC236}">
              <a16:creationId xmlns:a16="http://schemas.microsoft.com/office/drawing/2014/main" id="{00000000-0008-0000-0200-00006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36" name="Text Box 5">
          <a:extLst>
            <a:ext uri="{FF2B5EF4-FFF2-40B4-BE49-F238E27FC236}">
              <a16:creationId xmlns:a16="http://schemas.microsoft.com/office/drawing/2014/main" id="{00000000-0008-0000-0200-00006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37" name="Text Box 6">
          <a:extLst>
            <a:ext uri="{FF2B5EF4-FFF2-40B4-BE49-F238E27FC236}">
              <a16:creationId xmlns:a16="http://schemas.microsoft.com/office/drawing/2014/main" id="{00000000-0008-0000-0200-00006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38" name="Text Box 3">
          <a:extLst>
            <a:ext uri="{FF2B5EF4-FFF2-40B4-BE49-F238E27FC236}">
              <a16:creationId xmlns:a16="http://schemas.microsoft.com/office/drawing/2014/main" id="{00000000-0008-0000-0200-00006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39" name="Text Box 4">
          <a:extLst>
            <a:ext uri="{FF2B5EF4-FFF2-40B4-BE49-F238E27FC236}">
              <a16:creationId xmlns:a16="http://schemas.microsoft.com/office/drawing/2014/main" id="{00000000-0008-0000-0200-00006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40" name="Text Box 5">
          <a:extLst>
            <a:ext uri="{FF2B5EF4-FFF2-40B4-BE49-F238E27FC236}">
              <a16:creationId xmlns:a16="http://schemas.microsoft.com/office/drawing/2014/main" id="{00000000-0008-0000-0200-00006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41" name="Text Box 6">
          <a:extLst>
            <a:ext uri="{FF2B5EF4-FFF2-40B4-BE49-F238E27FC236}">
              <a16:creationId xmlns:a16="http://schemas.microsoft.com/office/drawing/2014/main" id="{00000000-0008-0000-0200-00006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42" name="Text Box 3">
          <a:extLst>
            <a:ext uri="{FF2B5EF4-FFF2-40B4-BE49-F238E27FC236}">
              <a16:creationId xmlns:a16="http://schemas.microsoft.com/office/drawing/2014/main" id="{00000000-0008-0000-0200-00006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43" name="Text Box 4">
          <a:extLst>
            <a:ext uri="{FF2B5EF4-FFF2-40B4-BE49-F238E27FC236}">
              <a16:creationId xmlns:a16="http://schemas.microsoft.com/office/drawing/2014/main" id="{00000000-0008-0000-0200-00006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44" name="Text Box 5">
          <a:extLst>
            <a:ext uri="{FF2B5EF4-FFF2-40B4-BE49-F238E27FC236}">
              <a16:creationId xmlns:a16="http://schemas.microsoft.com/office/drawing/2014/main" id="{00000000-0008-0000-0200-00006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45" name="Text Box 6">
          <a:extLst>
            <a:ext uri="{FF2B5EF4-FFF2-40B4-BE49-F238E27FC236}">
              <a16:creationId xmlns:a16="http://schemas.microsoft.com/office/drawing/2014/main" id="{00000000-0008-0000-0200-00006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46" name="Text Box 3">
          <a:extLst>
            <a:ext uri="{FF2B5EF4-FFF2-40B4-BE49-F238E27FC236}">
              <a16:creationId xmlns:a16="http://schemas.microsoft.com/office/drawing/2014/main" id="{00000000-0008-0000-0200-00006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47" name="Text Box 4">
          <a:extLst>
            <a:ext uri="{FF2B5EF4-FFF2-40B4-BE49-F238E27FC236}">
              <a16:creationId xmlns:a16="http://schemas.microsoft.com/office/drawing/2014/main" id="{00000000-0008-0000-0200-00006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48" name="Text Box 5">
          <a:extLst>
            <a:ext uri="{FF2B5EF4-FFF2-40B4-BE49-F238E27FC236}">
              <a16:creationId xmlns:a16="http://schemas.microsoft.com/office/drawing/2014/main" id="{00000000-0008-0000-0200-00007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49" name="Text Box 6">
          <a:extLst>
            <a:ext uri="{FF2B5EF4-FFF2-40B4-BE49-F238E27FC236}">
              <a16:creationId xmlns:a16="http://schemas.microsoft.com/office/drawing/2014/main" id="{00000000-0008-0000-0200-00007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50" name="Text Box 3">
          <a:extLst>
            <a:ext uri="{FF2B5EF4-FFF2-40B4-BE49-F238E27FC236}">
              <a16:creationId xmlns:a16="http://schemas.microsoft.com/office/drawing/2014/main" id="{00000000-0008-0000-0200-00007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51" name="Text Box 4">
          <a:extLst>
            <a:ext uri="{FF2B5EF4-FFF2-40B4-BE49-F238E27FC236}">
              <a16:creationId xmlns:a16="http://schemas.microsoft.com/office/drawing/2014/main" id="{00000000-0008-0000-0200-00007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52" name="Text Box 5">
          <a:extLst>
            <a:ext uri="{FF2B5EF4-FFF2-40B4-BE49-F238E27FC236}">
              <a16:creationId xmlns:a16="http://schemas.microsoft.com/office/drawing/2014/main" id="{00000000-0008-0000-0200-00007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53" name="Text Box 6">
          <a:extLst>
            <a:ext uri="{FF2B5EF4-FFF2-40B4-BE49-F238E27FC236}">
              <a16:creationId xmlns:a16="http://schemas.microsoft.com/office/drawing/2014/main" id="{00000000-0008-0000-0200-00007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54" name="Text Box 3">
          <a:extLst>
            <a:ext uri="{FF2B5EF4-FFF2-40B4-BE49-F238E27FC236}">
              <a16:creationId xmlns:a16="http://schemas.microsoft.com/office/drawing/2014/main" id="{00000000-0008-0000-0200-00007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55" name="Text Box 4">
          <a:extLst>
            <a:ext uri="{FF2B5EF4-FFF2-40B4-BE49-F238E27FC236}">
              <a16:creationId xmlns:a16="http://schemas.microsoft.com/office/drawing/2014/main" id="{00000000-0008-0000-0200-00007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56" name="Text Box 5">
          <a:extLst>
            <a:ext uri="{FF2B5EF4-FFF2-40B4-BE49-F238E27FC236}">
              <a16:creationId xmlns:a16="http://schemas.microsoft.com/office/drawing/2014/main" id="{00000000-0008-0000-0200-00007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57" name="Text Box 6">
          <a:extLst>
            <a:ext uri="{FF2B5EF4-FFF2-40B4-BE49-F238E27FC236}">
              <a16:creationId xmlns:a16="http://schemas.microsoft.com/office/drawing/2014/main" id="{00000000-0008-0000-0200-00007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58" name="Text Box 3">
          <a:extLst>
            <a:ext uri="{FF2B5EF4-FFF2-40B4-BE49-F238E27FC236}">
              <a16:creationId xmlns:a16="http://schemas.microsoft.com/office/drawing/2014/main" id="{00000000-0008-0000-0200-00007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59" name="Text Box 4">
          <a:extLst>
            <a:ext uri="{FF2B5EF4-FFF2-40B4-BE49-F238E27FC236}">
              <a16:creationId xmlns:a16="http://schemas.microsoft.com/office/drawing/2014/main" id="{00000000-0008-0000-0200-00007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60" name="Text Box 5">
          <a:extLst>
            <a:ext uri="{FF2B5EF4-FFF2-40B4-BE49-F238E27FC236}">
              <a16:creationId xmlns:a16="http://schemas.microsoft.com/office/drawing/2014/main" id="{00000000-0008-0000-0200-00007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61" name="Text Box 6">
          <a:extLst>
            <a:ext uri="{FF2B5EF4-FFF2-40B4-BE49-F238E27FC236}">
              <a16:creationId xmlns:a16="http://schemas.microsoft.com/office/drawing/2014/main" id="{00000000-0008-0000-0200-00007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62" name="Text Box 3">
          <a:extLst>
            <a:ext uri="{FF2B5EF4-FFF2-40B4-BE49-F238E27FC236}">
              <a16:creationId xmlns:a16="http://schemas.microsoft.com/office/drawing/2014/main" id="{00000000-0008-0000-0200-00007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63" name="Text Box 4">
          <a:extLst>
            <a:ext uri="{FF2B5EF4-FFF2-40B4-BE49-F238E27FC236}">
              <a16:creationId xmlns:a16="http://schemas.microsoft.com/office/drawing/2014/main" id="{00000000-0008-0000-0200-00007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64" name="Text Box 5">
          <a:extLst>
            <a:ext uri="{FF2B5EF4-FFF2-40B4-BE49-F238E27FC236}">
              <a16:creationId xmlns:a16="http://schemas.microsoft.com/office/drawing/2014/main" id="{00000000-0008-0000-0200-00008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65" name="Text Box 6">
          <a:extLst>
            <a:ext uri="{FF2B5EF4-FFF2-40B4-BE49-F238E27FC236}">
              <a16:creationId xmlns:a16="http://schemas.microsoft.com/office/drawing/2014/main" id="{00000000-0008-0000-0200-00008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66"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67"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68"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69"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70"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71"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72"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73"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74"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75"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76"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77"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78"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79"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80"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81"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82"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83"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84"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85"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86"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87"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88"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89"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90"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91"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92"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93"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94"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95"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96"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97"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98"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699"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00"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01"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02"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03"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04"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05"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06"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07"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08"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09"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10"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11"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12"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13"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14"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15"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16"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17"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18"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19"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20"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21"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22"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23"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24"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25"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26"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27"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28"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29"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30"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31"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32"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33"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34"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35"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36"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37"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38"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39"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40"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41"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42"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43"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44"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45"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46"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47"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48"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49"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50"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51"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52"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53"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54"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55"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56"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57"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58"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59"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60"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61"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62"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63"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64"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65"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66"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67"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68"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69"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70"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71"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72"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73"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74"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75"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76"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77"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78"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79"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80"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81"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82"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83"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84"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85"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86"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87"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88"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89"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90"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91"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92"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93"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94"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95"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96"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97"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98"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799"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00"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01"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02"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03"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04"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05"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06"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07"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08"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09"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10"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11"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12"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13"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14"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15"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16"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17"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18"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19"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20"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21"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22"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23"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24"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25"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26"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27"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28"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29"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30"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31"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32"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33"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34"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35"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36"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37"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38"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39"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40"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41"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42"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43"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44"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45"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46"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47"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48"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49"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50"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51"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52"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53"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54"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55"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56"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57"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58"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59"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60"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61"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62"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63"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64"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65"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66"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67"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68"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69"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70"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71"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72"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73"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74"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75"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76"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77"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78"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79"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80"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81"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82"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83"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84"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85"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86"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87"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88"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89"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90" name="Text Box 3">
          <a:extLst>
            <a:ext uri="{FF2B5EF4-FFF2-40B4-BE49-F238E27FC236}">
              <a16:creationId xmlns:a16="http://schemas.microsoft.com/office/drawing/2014/main" id="{00000000-0008-0000-0200-00006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91" name="Text Box 4">
          <a:extLst>
            <a:ext uri="{FF2B5EF4-FFF2-40B4-BE49-F238E27FC236}">
              <a16:creationId xmlns:a16="http://schemas.microsoft.com/office/drawing/2014/main" id="{00000000-0008-0000-0200-00006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92" name="Text Box 5">
          <a:extLst>
            <a:ext uri="{FF2B5EF4-FFF2-40B4-BE49-F238E27FC236}">
              <a16:creationId xmlns:a16="http://schemas.microsoft.com/office/drawing/2014/main" id="{00000000-0008-0000-0200-00006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93" name="Text Box 6">
          <a:extLst>
            <a:ext uri="{FF2B5EF4-FFF2-40B4-BE49-F238E27FC236}">
              <a16:creationId xmlns:a16="http://schemas.microsoft.com/office/drawing/2014/main" id="{00000000-0008-0000-0200-00006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94" name="Text Box 3">
          <a:extLst>
            <a:ext uri="{FF2B5EF4-FFF2-40B4-BE49-F238E27FC236}">
              <a16:creationId xmlns:a16="http://schemas.microsoft.com/office/drawing/2014/main" id="{00000000-0008-0000-0200-00006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95" name="Text Box 4">
          <a:extLst>
            <a:ext uri="{FF2B5EF4-FFF2-40B4-BE49-F238E27FC236}">
              <a16:creationId xmlns:a16="http://schemas.microsoft.com/office/drawing/2014/main" id="{00000000-0008-0000-0200-00006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96" name="Text Box 5">
          <a:extLst>
            <a:ext uri="{FF2B5EF4-FFF2-40B4-BE49-F238E27FC236}">
              <a16:creationId xmlns:a16="http://schemas.microsoft.com/office/drawing/2014/main" id="{00000000-0008-0000-0200-00006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97" name="Text Box 6">
          <a:extLst>
            <a:ext uri="{FF2B5EF4-FFF2-40B4-BE49-F238E27FC236}">
              <a16:creationId xmlns:a16="http://schemas.microsoft.com/office/drawing/2014/main" id="{00000000-0008-0000-0200-00006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98" name="Text Box 3">
          <a:extLst>
            <a:ext uri="{FF2B5EF4-FFF2-40B4-BE49-F238E27FC236}">
              <a16:creationId xmlns:a16="http://schemas.microsoft.com/office/drawing/2014/main" id="{00000000-0008-0000-0200-00006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899" name="Text Box 4">
          <a:extLst>
            <a:ext uri="{FF2B5EF4-FFF2-40B4-BE49-F238E27FC236}">
              <a16:creationId xmlns:a16="http://schemas.microsoft.com/office/drawing/2014/main" id="{00000000-0008-0000-0200-00006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00" name="Text Box 5">
          <a:extLst>
            <a:ext uri="{FF2B5EF4-FFF2-40B4-BE49-F238E27FC236}">
              <a16:creationId xmlns:a16="http://schemas.microsoft.com/office/drawing/2014/main" id="{00000000-0008-0000-0200-00006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01" name="Text Box 6">
          <a:extLst>
            <a:ext uri="{FF2B5EF4-FFF2-40B4-BE49-F238E27FC236}">
              <a16:creationId xmlns:a16="http://schemas.microsoft.com/office/drawing/2014/main" id="{00000000-0008-0000-0200-00006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02" name="Text Box 3">
          <a:extLst>
            <a:ext uri="{FF2B5EF4-FFF2-40B4-BE49-F238E27FC236}">
              <a16:creationId xmlns:a16="http://schemas.microsoft.com/office/drawing/2014/main" id="{00000000-0008-0000-0200-00006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03" name="Text Box 4">
          <a:extLst>
            <a:ext uri="{FF2B5EF4-FFF2-40B4-BE49-F238E27FC236}">
              <a16:creationId xmlns:a16="http://schemas.microsoft.com/office/drawing/2014/main" id="{00000000-0008-0000-0200-00006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04" name="Text Box 5">
          <a:extLst>
            <a:ext uri="{FF2B5EF4-FFF2-40B4-BE49-F238E27FC236}">
              <a16:creationId xmlns:a16="http://schemas.microsoft.com/office/drawing/2014/main" id="{00000000-0008-0000-0200-00007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05" name="Text Box 6">
          <a:extLst>
            <a:ext uri="{FF2B5EF4-FFF2-40B4-BE49-F238E27FC236}">
              <a16:creationId xmlns:a16="http://schemas.microsoft.com/office/drawing/2014/main" id="{00000000-0008-0000-0200-00007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06" name="Text Box 3">
          <a:extLst>
            <a:ext uri="{FF2B5EF4-FFF2-40B4-BE49-F238E27FC236}">
              <a16:creationId xmlns:a16="http://schemas.microsoft.com/office/drawing/2014/main" id="{00000000-0008-0000-0200-00007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07" name="Text Box 4">
          <a:extLst>
            <a:ext uri="{FF2B5EF4-FFF2-40B4-BE49-F238E27FC236}">
              <a16:creationId xmlns:a16="http://schemas.microsoft.com/office/drawing/2014/main" id="{00000000-0008-0000-0200-00007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08" name="Text Box 5">
          <a:extLst>
            <a:ext uri="{FF2B5EF4-FFF2-40B4-BE49-F238E27FC236}">
              <a16:creationId xmlns:a16="http://schemas.microsoft.com/office/drawing/2014/main" id="{00000000-0008-0000-0200-00007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09" name="Text Box 6">
          <a:extLst>
            <a:ext uri="{FF2B5EF4-FFF2-40B4-BE49-F238E27FC236}">
              <a16:creationId xmlns:a16="http://schemas.microsoft.com/office/drawing/2014/main" id="{00000000-0008-0000-0200-00007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10" name="Text Box 3">
          <a:extLst>
            <a:ext uri="{FF2B5EF4-FFF2-40B4-BE49-F238E27FC236}">
              <a16:creationId xmlns:a16="http://schemas.microsoft.com/office/drawing/2014/main" id="{00000000-0008-0000-0200-00007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11" name="Text Box 4">
          <a:extLst>
            <a:ext uri="{FF2B5EF4-FFF2-40B4-BE49-F238E27FC236}">
              <a16:creationId xmlns:a16="http://schemas.microsoft.com/office/drawing/2014/main" id="{00000000-0008-0000-0200-00007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12" name="Text Box 5">
          <a:extLst>
            <a:ext uri="{FF2B5EF4-FFF2-40B4-BE49-F238E27FC236}">
              <a16:creationId xmlns:a16="http://schemas.microsoft.com/office/drawing/2014/main" id="{00000000-0008-0000-0200-00007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13" name="Text Box 6">
          <a:extLst>
            <a:ext uri="{FF2B5EF4-FFF2-40B4-BE49-F238E27FC236}">
              <a16:creationId xmlns:a16="http://schemas.microsoft.com/office/drawing/2014/main" id="{00000000-0008-0000-0200-00007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14" name="Text Box 3">
          <a:extLst>
            <a:ext uri="{FF2B5EF4-FFF2-40B4-BE49-F238E27FC236}">
              <a16:creationId xmlns:a16="http://schemas.microsoft.com/office/drawing/2014/main" id="{00000000-0008-0000-0200-00007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15" name="Text Box 4">
          <a:extLst>
            <a:ext uri="{FF2B5EF4-FFF2-40B4-BE49-F238E27FC236}">
              <a16:creationId xmlns:a16="http://schemas.microsoft.com/office/drawing/2014/main" id="{00000000-0008-0000-0200-00007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16" name="Text Box 5">
          <a:extLst>
            <a:ext uri="{FF2B5EF4-FFF2-40B4-BE49-F238E27FC236}">
              <a16:creationId xmlns:a16="http://schemas.microsoft.com/office/drawing/2014/main" id="{00000000-0008-0000-0200-00007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17" name="Text Box 6">
          <a:extLst>
            <a:ext uri="{FF2B5EF4-FFF2-40B4-BE49-F238E27FC236}">
              <a16:creationId xmlns:a16="http://schemas.microsoft.com/office/drawing/2014/main" id="{00000000-0008-0000-0200-00007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18" name="Text Box 3">
          <a:extLst>
            <a:ext uri="{FF2B5EF4-FFF2-40B4-BE49-F238E27FC236}">
              <a16:creationId xmlns:a16="http://schemas.microsoft.com/office/drawing/2014/main" id="{00000000-0008-0000-0200-00007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19" name="Text Box 4">
          <a:extLst>
            <a:ext uri="{FF2B5EF4-FFF2-40B4-BE49-F238E27FC236}">
              <a16:creationId xmlns:a16="http://schemas.microsoft.com/office/drawing/2014/main" id="{00000000-0008-0000-0200-00007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20" name="Text Box 5">
          <a:extLst>
            <a:ext uri="{FF2B5EF4-FFF2-40B4-BE49-F238E27FC236}">
              <a16:creationId xmlns:a16="http://schemas.microsoft.com/office/drawing/2014/main" id="{00000000-0008-0000-0200-00008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21" name="Text Box 6">
          <a:extLst>
            <a:ext uri="{FF2B5EF4-FFF2-40B4-BE49-F238E27FC236}">
              <a16:creationId xmlns:a16="http://schemas.microsoft.com/office/drawing/2014/main" id="{00000000-0008-0000-0200-00008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22"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23"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24"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25"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26"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27"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28"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29"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30"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31"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32"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33"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34"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35"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36"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37"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38"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39"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40"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41"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42"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43"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44"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45"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46"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47"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48"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49"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50"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51"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52"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53"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54"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55"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56"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57"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58"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59"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60"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61"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62"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63"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64"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65"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66"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67"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68"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69"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70"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71"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72"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73"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74"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75"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76"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77"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78"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79"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80"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81"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82"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83"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84"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85"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86"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87"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88"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89"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90"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91"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92"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93"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94"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95"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96"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97"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98"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1999"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00"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01"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02"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03"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04"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05"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06"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07"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08"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09"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10"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11"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12"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13"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14"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15"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16"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17"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18"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19"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20"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21"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22"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23"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24"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25"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26"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27"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28"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29"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30"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31"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32"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33"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34"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35"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36"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37"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38"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39"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40"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41"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42"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43"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44"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45"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46"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47"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48"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49"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50"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51"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52"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53"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54"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55"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56"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57"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58"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59"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60"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61"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62"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63"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64"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65"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66"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67"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68"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69"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70"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71"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72"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73"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74"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75"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76"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77"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78"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79"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80"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81"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82"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83"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84"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85"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86"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87"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88"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89"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90"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91"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92"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93"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94"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95"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96"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97"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98"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099"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00"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01"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02"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03"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04"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05"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06"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07"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08"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09"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10"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11"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12"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13"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14"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15"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16"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17"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18"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19"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20"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21"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22"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23"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24"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25"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26"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27"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28"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29"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30"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31"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32"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33"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34"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35"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36"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37"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38"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39"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40"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41"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42"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43"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44"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45"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46" name="Text Box 3">
          <a:extLst>
            <a:ext uri="{FF2B5EF4-FFF2-40B4-BE49-F238E27FC236}">
              <a16:creationId xmlns:a16="http://schemas.microsoft.com/office/drawing/2014/main" id="{00000000-0008-0000-0200-00006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47" name="Text Box 4">
          <a:extLst>
            <a:ext uri="{FF2B5EF4-FFF2-40B4-BE49-F238E27FC236}">
              <a16:creationId xmlns:a16="http://schemas.microsoft.com/office/drawing/2014/main" id="{00000000-0008-0000-0200-00006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48" name="Text Box 5">
          <a:extLst>
            <a:ext uri="{FF2B5EF4-FFF2-40B4-BE49-F238E27FC236}">
              <a16:creationId xmlns:a16="http://schemas.microsoft.com/office/drawing/2014/main" id="{00000000-0008-0000-0200-00006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49" name="Text Box 6">
          <a:extLst>
            <a:ext uri="{FF2B5EF4-FFF2-40B4-BE49-F238E27FC236}">
              <a16:creationId xmlns:a16="http://schemas.microsoft.com/office/drawing/2014/main" id="{00000000-0008-0000-0200-00006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50" name="Text Box 3">
          <a:extLst>
            <a:ext uri="{FF2B5EF4-FFF2-40B4-BE49-F238E27FC236}">
              <a16:creationId xmlns:a16="http://schemas.microsoft.com/office/drawing/2014/main" id="{00000000-0008-0000-0200-00006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51" name="Text Box 4">
          <a:extLst>
            <a:ext uri="{FF2B5EF4-FFF2-40B4-BE49-F238E27FC236}">
              <a16:creationId xmlns:a16="http://schemas.microsoft.com/office/drawing/2014/main" id="{00000000-0008-0000-0200-00006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52" name="Text Box 5">
          <a:extLst>
            <a:ext uri="{FF2B5EF4-FFF2-40B4-BE49-F238E27FC236}">
              <a16:creationId xmlns:a16="http://schemas.microsoft.com/office/drawing/2014/main" id="{00000000-0008-0000-0200-00006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53" name="Text Box 6">
          <a:extLst>
            <a:ext uri="{FF2B5EF4-FFF2-40B4-BE49-F238E27FC236}">
              <a16:creationId xmlns:a16="http://schemas.microsoft.com/office/drawing/2014/main" id="{00000000-0008-0000-0200-00006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54" name="Text Box 3">
          <a:extLst>
            <a:ext uri="{FF2B5EF4-FFF2-40B4-BE49-F238E27FC236}">
              <a16:creationId xmlns:a16="http://schemas.microsoft.com/office/drawing/2014/main" id="{00000000-0008-0000-0200-00006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55" name="Text Box 4">
          <a:extLst>
            <a:ext uri="{FF2B5EF4-FFF2-40B4-BE49-F238E27FC236}">
              <a16:creationId xmlns:a16="http://schemas.microsoft.com/office/drawing/2014/main" id="{00000000-0008-0000-0200-00006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56" name="Text Box 5">
          <a:extLst>
            <a:ext uri="{FF2B5EF4-FFF2-40B4-BE49-F238E27FC236}">
              <a16:creationId xmlns:a16="http://schemas.microsoft.com/office/drawing/2014/main" id="{00000000-0008-0000-0200-00006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57" name="Text Box 6">
          <a:extLst>
            <a:ext uri="{FF2B5EF4-FFF2-40B4-BE49-F238E27FC236}">
              <a16:creationId xmlns:a16="http://schemas.microsoft.com/office/drawing/2014/main" id="{00000000-0008-0000-0200-00006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58" name="Text Box 3">
          <a:extLst>
            <a:ext uri="{FF2B5EF4-FFF2-40B4-BE49-F238E27FC236}">
              <a16:creationId xmlns:a16="http://schemas.microsoft.com/office/drawing/2014/main" id="{00000000-0008-0000-0200-00006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59" name="Text Box 4">
          <a:extLst>
            <a:ext uri="{FF2B5EF4-FFF2-40B4-BE49-F238E27FC236}">
              <a16:creationId xmlns:a16="http://schemas.microsoft.com/office/drawing/2014/main" id="{00000000-0008-0000-0200-00006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60" name="Text Box 5">
          <a:extLst>
            <a:ext uri="{FF2B5EF4-FFF2-40B4-BE49-F238E27FC236}">
              <a16:creationId xmlns:a16="http://schemas.microsoft.com/office/drawing/2014/main" id="{00000000-0008-0000-0200-00007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61" name="Text Box 6">
          <a:extLst>
            <a:ext uri="{FF2B5EF4-FFF2-40B4-BE49-F238E27FC236}">
              <a16:creationId xmlns:a16="http://schemas.microsoft.com/office/drawing/2014/main" id="{00000000-0008-0000-0200-00007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62" name="Text Box 3">
          <a:extLst>
            <a:ext uri="{FF2B5EF4-FFF2-40B4-BE49-F238E27FC236}">
              <a16:creationId xmlns:a16="http://schemas.microsoft.com/office/drawing/2014/main" id="{00000000-0008-0000-0200-00007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63" name="Text Box 4">
          <a:extLst>
            <a:ext uri="{FF2B5EF4-FFF2-40B4-BE49-F238E27FC236}">
              <a16:creationId xmlns:a16="http://schemas.microsoft.com/office/drawing/2014/main" id="{00000000-0008-0000-0200-00007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64" name="Text Box 5">
          <a:extLst>
            <a:ext uri="{FF2B5EF4-FFF2-40B4-BE49-F238E27FC236}">
              <a16:creationId xmlns:a16="http://schemas.microsoft.com/office/drawing/2014/main" id="{00000000-0008-0000-0200-00007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65" name="Text Box 6">
          <a:extLst>
            <a:ext uri="{FF2B5EF4-FFF2-40B4-BE49-F238E27FC236}">
              <a16:creationId xmlns:a16="http://schemas.microsoft.com/office/drawing/2014/main" id="{00000000-0008-0000-0200-00007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66" name="Text Box 3">
          <a:extLst>
            <a:ext uri="{FF2B5EF4-FFF2-40B4-BE49-F238E27FC236}">
              <a16:creationId xmlns:a16="http://schemas.microsoft.com/office/drawing/2014/main" id="{00000000-0008-0000-0200-00007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67" name="Text Box 4">
          <a:extLst>
            <a:ext uri="{FF2B5EF4-FFF2-40B4-BE49-F238E27FC236}">
              <a16:creationId xmlns:a16="http://schemas.microsoft.com/office/drawing/2014/main" id="{00000000-0008-0000-0200-00007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68" name="Text Box 5">
          <a:extLst>
            <a:ext uri="{FF2B5EF4-FFF2-40B4-BE49-F238E27FC236}">
              <a16:creationId xmlns:a16="http://schemas.microsoft.com/office/drawing/2014/main" id="{00000000-0008-0000-0200-00007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69" name="Text Box 6">
          <a:extLst>
            <a:ext uri="{FF2B5EF4-FFF2-40B4-BE49-F238E27FC236}">
              <a16:creationId xmlns:a16="http://schemas.microsoft.com/office/drawing/2014/main" id="{00000000-0008-0000-0200-00007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70" name="Text Box 3">
          <a:extLst>
            <a:ext uri="{FF2B5EF4-FFF2-40B4-BE49-F238E27FC236}">
              <a16:creationId xmlns:a16="http://schemas.microsoft.com/office/drawing/2014/main" id="{00000000-0008-0000-0200-00007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71" name="Text Box 4">
          <a:extLst>
            <a:ext uri="{FF2B5EF4-FFF2-40B4-BE49-F238E27FC236}">
              <a16:creationId xmlns:a16="http://schemas.microsoft.com/office/drawing/2014/main" id="{00000000-0008-0000-0200-00007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72" name="Text Box 5">
          <a:extLst>
            <a:ext uri="{FF2B5EF4-FFF2-40B4-BE49-F238E27FC236}">
              <a16:creationId xmlns:a16="http://schemas.microsoft.com/office/drawing/2014/main" id="{00000000-0008-0000-0200-00007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73" name="Text Box 6">
          <a:extLst>
            <a:ext uri="{FF2B5EF4-FFF2-40B4-BE49-F238E27FC236}">
              <a16:creationId xmlns:a16="http://schemas.microsoft.com/office/drawing/2014/main" id="{00000000-0008-0000-0200-00007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74" name="Text Box 3">
          <a:extLst>
            <a:ext uri="{FF2B5EF4-FFF2-40B4-BE49-F238E27FC236}">
              <a16:creationId xmlns:a16="http://schemas.microsoft.com/office/drawing/2014/main" id="{00000000-0008-0000-0200-00007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75" name="Text Box 4">
          <a:extLst>
            <a:ext uri="{FF2B5EF4-FFF2-40B4-BE49-F238E27FC236}">
              <a16:creationId xmlns:a16="http://schemas.microsoft.com/office/drawing/2014/main" id="{00000000-0008-0000-0200-00007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76" name="Text Box 5">
          <a:extLst>
            <a:ext uri="{FF2B5EF4-FFF2-40B4-BE49-F238E27FC236}">
              <a16:creationId xmlns:a16="http://schemas.microsoft.com/office/drawing/2014/main" id="{00000000-0008-0000-0200-00008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77" name="Text Box 6">
          <a:extLst>
            <a:ext uri="{FF2B5EF4-FFF2-40B4-BE49-F238E27FC236}">
              <a16:creationId xmlns:a16="http://schemas.microsoft.com/office/drawing/2014/main" id="{00000000-0008-0000-0200-00008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78"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79"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80"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81"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82"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83"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84"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85"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86"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87"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88"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89"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90"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91"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92"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93"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94"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95"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96"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97"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98"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199"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00"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01"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02"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03"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04"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05"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06"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07"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08"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09"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10"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11"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12"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13"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14"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15"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16"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17"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18"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19"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20"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21"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22"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23"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24"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25"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26"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27"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28"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29"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30"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31"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32"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33"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34"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35"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36"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37"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38"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39"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40"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41"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42"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43"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44"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45"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46"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47"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48"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49"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50"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51"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52"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53"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54"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55"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56"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57"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58"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59"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60"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61"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62"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63"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64"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65"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66"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67"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68"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69"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70"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71"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72"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73"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74"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75"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76"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77"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78"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79"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80"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81"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82"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83"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84"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85"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86"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87"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88"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89"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90"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91"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92"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93"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94"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95"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96"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97"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98"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299"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00"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01"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02"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03"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04"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05"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06"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07"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08"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09"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10"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11"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12"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13"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14"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15"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16"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17"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18"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19"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20"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21"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22"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23"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24"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25"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26"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27"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28"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29"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30"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31"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32"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33"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34"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35"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36"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37"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38"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39"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40"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41"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42"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43"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44"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45"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46"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47"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48"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49"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50"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51"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52"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53"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54"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55"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56"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57"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58"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59"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60"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61"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62"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63"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64"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65"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66"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67"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68"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69"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70"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71"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72"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73"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74"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75"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76"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77"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78"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79"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80"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81"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82"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83"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84"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85"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86"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87"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88"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89"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90"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91"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92"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93"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94"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95"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96"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97"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98"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399"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00"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01"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02" name="Text Box 3">
          <a:extLst>
            <a:ext uri="{FF2B5EF4-FFF2-40B4-BE49-F238E27FC236}">
              <a16:creationId xmlns:a16="http://schemas.microsoft.com/office/drawing/2014/main" id="{00000000-0008-0000-0200-00006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03" name="Text Box 4">
          <a:extLst>
            <a:ext uri="{FF2B5EF4-FFF2-40B4-BE49-F238E27FC236}">
              <a16:creationId xmlns:a16="http://schemas.microsoft.com/office/drawing/2014/main" id="{00000000-0008-0000-0200-00006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04" name="Text Box 5">
          <a:extLst>
            <a:ext uri="{FF2B5EF4-FFF2-40B4-BE49-F238E27FC236}">
              <a16:creationId xmlns:a16="http://schemas.microsoft.com/office/drawing/2014/main" id="{00000000-0008-0000-0200-00006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05" name="Text Box 6">
          <a:extLst>
            <a:ext uri="{FF2B5EF4-FFF2-40B4-BE49-F238E27FC236}">
              <a16:creationId xmlns:a16="http://schemas.microsoft.com/office/drawing/2014/main" id="{00000000-0008-0000-0200-00006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06" name="Text Box 3">
          <a:extLst>
            <a:ext uri="{FF2B5EF4-FFF2-40B4-BE49-F238E27FC236}">
              <a16:creationId xmlns:a16="http://schemas.microsoft.com/office/drawing/2014/main" id="{00000000-0008-0000-0200-00006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07" name="Text Box 4">
          <a:extLst>
            <a:ext uri="{FF2B5EF4-FFF2-40B4-BE49-F238E27FC236}">
              <a16:creationId xmlns:a16="http://schemas.microsoft.com/office/drawing/2014/main" id="{00000000-0008-0000-0200-00006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08" name="Text Box 5">
          <a:extLst>
            <a:ext uri="{FF2B5EF4-FFF2-40B4-BE49-F238E27FC236}">
              <a16:creationId xmlns:a16="http://schemas.microsoft.com/office/drawing/2014/main" id="{00000000-0008-0000-0200-00006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09" name="Text Box 6">
          <a:extLst>
            <a:ext uri="{FF2B5EF4-FFF2-40B4-BE49-F238E27FC236}">
              <a16:creationId xmlns:a16="http://schemas.microsoft.com/office/drawing/2014/main" id="{00000000-0008-0000-0200-00006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10" name="Text Box 3">
          <a:extLst>
            <a:ext uri="{FF2B5EF4-FFF2-40B4-BE49-F238E27FC236}">
              <a16:creationId xmlns:a16="http://schemas.microsoft.com/office/drawing/2014/main" id="{00000000-0008-0000-0200-00006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11" name="Text Box 4">
          <a:extLst>
            <a:ext uri="{FF2B5EF4-FFF2-40B4-BE49-F238E27FC236}">
              <a16:creationId xmlns:a16="http://schemas.microsoft.com/office/drawing/2014/main" id="{00000000-0008-0000-0200-00006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12" name="Text Box 5">
          <a:extLst>
            <a:ext uri="{FF2B5EF4-FFF2-40B4-BE49-F238E27FC236}">
              <a16:creationId xmlns:a16="http://schemas.microsoft.com/office/drawing/2014/main" id="{00000000-0008-0000-0200-00006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13" name="Text Box 6">
          <a:extLst>
            <a:ext uri="{FF2B5EF4-FFF2-40B4-BE49-F238E27FC236}">
              <a16:creationId xmlns:a16="http://schemas.microsoft.com/office/drawing/2014/main" id="{00000000-0008-0000-0200-00006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14" name="Text Box 3">
          <a:extLst>
            <a:ext uri="{FF2B5EF4-FFF2-40B4-BE49-F238E27FC236}">
              <a16:creationId xmlns:a16="http://schemas.microsoft.com/office/drawing/2014/main" id="{00000000-0008-0000-0200-00006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15" name="Text Box 4">
          <a:extLst>
            <a:ext uri="{FF2B5EF4-FFF2-40B4-BE49-F238E27FC236}">
              <a16:creationId xmlns:a16="http://schemas.microsoft.com/office/drawing/2014/main" id="{00000000-0008-0000-0200-00006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16" name="Text Box 5">
          <a:extLst>
            <a:ext uri="{FF2B5EF4-FFF2-40B4-BE49-F238E27FC236}">
              <a16:creationId xmlns:a16="http://schemas.microsoft.com/office/drawing/2014/main" id="{00000000-0008-0000-0200-00007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17" name="Text Box 6">
          <a:extLst>
            <a:ext uri="{FF2B5EF4-FFF2-40B4-BE49-F238E27FC236}">
              <a16:creationId xmlns:a16="http://schemas.microsoft.com/office/drawing/2014/main" id="{00000000-0008-0000-0200-00007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18" name="Text Box 3">
          <a:extLst>
            <a:ext uri="{FF2B5EF4-FFF2-40B4-BE49-F238E27FC236}">
              <a16:creationId xmlns:a16="http://schemas.microsoft.com/office/drawing/2014/main" id="{00000000-0008-0000-0200-00007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19" name="Text Box 4">
          <a:extLst>
            <a:ext uri="{FF2B5EF4-FFF2-40B4-BE49-F238E27FC236}">
              <a16:creationId xmlns:a16="http://schemas.microsoft.com/office/drawing/2014/main" id="{00000000-0008-0000-0200-00007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20" name="Text Box 5">
          <a:extLst>
            <a:ext uri="{FF2B5EF4-FFF2-40B4-BE49-F238E27FC236}">
              <a16:creationId xmlns:a16="http://schemas.microsoft.com/office/drawing/2014/main" id="{00000000-0008-0000-0200-00007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21" name="Text Box 6">
          <a:extLst>
            <a:ext uri="{FF2B5EF4-FFF2-40B4-BE49-F238E27FC236}">
              <a16:creationId xmlns:a16="http://schemas.microsoft.com/office/drawing/2014/main" id="{00000000-0008-0000-0200-00007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22" name="Text Box 3">
          <a:extLst>
            <a:ext uri="{FF2B5EF4-FFF2-40B4-BE49-F238E27FC236}">
              <a16:creationId xmlns:a16="http://schemas.microsoft.com/office/drawing/2014/main" id="{00000000-0008-0000-0200-00007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23" name="Text Box 4">
          <a:extLst>
            <a:ext uri="{FF2B5EF4-FFF2-40B4-BE49-F238E27FC236}">
              <a16:creationId xmlns:a16="http://schemas.microsoft.com/office/drawing/2014/main" id="{00000000-0008-0000-0200-00007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24" name="Text Box 5">
          <a:extLst>
            <a:ext uri="{FF2B5EF4-FFF2-40B4-BE49-F238E27FC236}">
              <a16:creationId xmlns:a16="http://schemas.microsoft.com/office/drawing/2014/main" id="{00000000-0008-0000-0200-00007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25" name="Text Box 6">
          <a:extLst>
            <a:ext uri="{FF2B5EF4-FFF2-40B4-BE49-F238E27FC236}">
              <a16:creationId xmlns:a16="http://schemas.microsoft.com/office/drawing/2014/main" id="{00000000-0008-0000-0200-00007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26" name="Text Box 3">
          <a:extLst>
            <a:ext uri="{FF2B5EF4-FFF2-40B4-BE49-F238E27FC236}">
              <a16:creationId xmlns:a16="http://schemas.microsoft.com/office/drawing/2014/main" id="{00000000-0008-0000-0200-00007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27" name="Text Box 4">
          <a:extLst>
            <a:ext uri="{FF2B5EF4-FFF2-40B4-BE49-F238E27FC236}">
              <a16:creationId xmlns:a16="http://schemas.microsoft.com/office/drawing/2014/main" id="{00000000-0008-0000-0200-00007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28" name="Text Box 5">
          <a:extLst>
            <a:ext uri="{FF2B5EF4-FFF2-40B4-BE49-F238E27FC236}">
              <a16:creationId xmlns:a16="http://schemas.microsoft.com/office/drawing/2014/main" id="{00000000-0008-0000-0200-00007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29" name="Text Box 6">
          <a:extLst>
            <a:ext uri="{FF2B5EF4-FFF2-40B4-BE49-F238E27FC236}">
              <a16:creationId xmlns:a16="http://schemas.microsoft.com/office/drawing/2014/main" id="{00000000-0008-0000-0200-00007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30" name="Text Box 3">
          <a:extLst>
            <a:ext uri="{FF2B5EF4-FFF2-40B4-BE49-F238E27FC236}">
              <a16:creationId xmlns:a16="http://schemas.microsoft.com/office/drawing/2014/main" id="{00000000-0008-0000-0200-00007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31" name="Text Box 4">
          <a:extLst>
            <a:ext uri="{FF2B5EF4-FFF2-40B4-BE49-F238E27FC236}">
              <a16:creationId xmlns:a16="http://schemas.microsoft.com/office/drawing/2014/main" id="{00000000-0008-0000-0200-00007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32" name="Text Box 5">
          <a:extLst>
            <a:ext uri="{FF2B5EF4-FFF2-40B4-BE49-F238E27FC236}">
              <a16:creationId xmlns:a16="http://schemas.microsoft.com/office/drawing/2014/main" id="{00000000-0008-0000-0200-00008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33" name="Text Box 6">
          <a:extLst>
            <a:ext uri="{FF2B5EF4-FFF2-40B4-BE49-F238E27FC236}">
              <a16:creationId xmlns:a16="http://schemas.microsoft.com/office/drawing/2014/main" id="{00000000-0008-0000-0200-00008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34"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35"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36"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37"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38"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39"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40"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41"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42"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43"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44"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45"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46"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47"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48"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49"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50"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51"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52"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53"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54"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55"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56"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57"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58"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59"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60"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61"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62"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63"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64"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65"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66"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67"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68"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69"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70" name="Text Box 3">
          <a:extLst>
            <a:ext uri="{FF2B5EF4-FFF2-40B4-BE49-F238E27FC236}">
              <a16:creationId xmlns:a16="http://schemas.microsoft.com/office/drawing/2014/main" id="{00000000-0008-0000-0200-00002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71" name="Text Box 4">
          <a:extLst>
            <a:ext uri="{FF2B5EF4-FFF2-40B4-BE49-F238E27FC236}">
              <a16:creationId xmlns:a16="http://schemas.microsoft.com/office/drawing/2014/main" id="{00000000-0008-0000-0200-00002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72" name="Text Box 5">
          <a:extLst>
            <a:ext uri="{FF2B5EF4-FFF2-40B4-BE49-F238E27FC236}">
              <a16:creationId xmlns:a16="http://schemas.microsoft.com/office/drawing/2014/main" id="{00000000-0008-0000-0200-00002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73" name="Text Box 6">
          <a:extLst>
            <a:ext uri="{FF2B5EF4-FFF2-40B4-BE49-F238E27FC236}">
              <a16:creationId xmlns:a16="http://schemas.microsoft.com/office/drawing/2014/main" id="{00000000-0008-0000-0200-00002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74" name="Text Box 3">
          <a:extLst>
            <a:ext uri="{FF2B5EF4-FFF2-40B4-BE49-F238E27FC236}">
              <a16:creationId xmlns:a16="http://schemas.microsoft.com/office/drawing/2014/main" id="{00000000-0008-0000-0200-00002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75" name="Text Box 4">
          <a:extLst>
            <a:ext uri="{FF2B5EF4-FFF2-40B4-BE49-F238E27FC236}">
              <a16:creationId xmlns:a16="http://schemas.microsoft.com/office/drawing/2014/main" id="{00000000-0008-0000-0200-00002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76" name="Text Box 5">
          <a:extLst>
            <a:ext uri="{FF2B5EF4-FFF2-40B4-BE49-F238E27FC236}">
              <a16:creationId xmlns:a16="http://schemas.microsoft.com/office/drawing/2014/main" id="{00000000-0008-0000-0200-00002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77" name="Text Box 6">
          <a:extLst>
            <a:ext uri="{FF2B5EF4-FFF2-40B4-BE49-F238E27FC236}">
              <a16:creationId xmlns:a16="http://schemas.microsoft.com/office/drawing/2014/main" id="{00000000-0008-0000-0200-00002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78"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79" name="Text Box 4">
          <a:extLst>
            <a:ext uri="{FF2B5EF4-FFF2-40B4-BE49-F238E27FC236}">
              <a16:creationId xmlns:a16="http://schemas.microsoft.com/office/drawing/2014/main" id="{00000000-0008-0000-0200-00002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80" name="Text Box 5">
          <a:extLst>
            <a:ext uri="{FF2B5EF4-FFF2-40B4-BE49-F238E27FC236}">
              <a16:creationId xmlns:a16="http://schemas.microsoft.com/office/drawing/2014/main" id="{00000000-0008-0000-0200-00003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81" name="Text Box 6">
          <a:extLst>
            <a:ext uri="{FF2B5EF4-FFF2-40B4-BE49-F238E27FC236}">
              <a16:creationId xmlns:a16="http://schemas.microsoft.com/office/drawing/2014/main" id="{00000000-0008-0000-0200-00003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82" name="Text Box 3">
          <a:extLst>
            <a:ext uri="{FF2B5EF4-FFF2-40B4-BE49-F238E27FC236}">
              <a16:creationId xmlns:a16="http://schemas.microsoft.com/office/drawing/2014/main" id="{00000000-0008-0000-0200-00003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83" name="Text Box 4">
          <a:extLst>
            <a:ext uri="{FF2B5EF4-FFF2-40B4-BE49-F238E27FC236}">
              <a16:creationId xmlns:a16="http://schemas.microsoft.com/office/drawing/2014/main" id="{00000000-0008-0000-0200-00003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84" name="Text Box 5">
          <a:extLst>
            <a:ext uri="{FF2B5EF4-FFF2-40B4-BE49-F238E27FC236}">
              <a16:creationId xmlns:a16="http://schemas.microsoft.com/office/drawing/2014/main" id="{00000000-0008-0000-0200-00003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85" name="Text Box 6">
          <a:extLst>
            <a:ext uri="{FF2B5EF4-FFF2-40B4-BE49-F238E27FC236}">
              <a16:creationId xmlns:a16="http://schemas.microsoft.com/office/drawing/2014/main" id="{00000000-0008-0000-0200-00003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86"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87"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88"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89"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90" name="Text Box 3">
          <a:extLst>
            <a:ext uri="{FF2B5EF4-FFF2-40B4-BE49-F238E27FC236}">
              <a16:creationId xmlns:a16="http://schemas.microsoft.com/office/drawing/2014/main" id="{00000000-0008-0000-0200-00003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91" name="Text Box 4">
          <a:extLst>
            <a:ext uri="{FF2B5EF4-FFF2-40B4-BE49-F238E27FC236}">
              <a16:creationId xmlns:a16="http://schemas.microsoft.com/office/drawing/2014/main" id="{00000000-0008-0000-0200-00003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92" name="Text Box 5">
          <a:extLst>
            <a:ext uri="{FF2B5EF4-FFF2-40B4-BE49-F238E27FC236}">
              <a16:creationId xmlns:a16="http://schemas.microsoft.com/office/drawing/2014/main" id="{00000000-0008-0000-0200-00003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93" name="Text Box 6">
          <a:extLst>
            <a:ext uri="{FF2B5EF4-FFF2-40B4-BE49-F238E27FC236}">
              <a16:creationId xmlns:a16="http://schemas.microsoft.com/office/drawing/2014/main" id="{00000000-0008-0000-0200-00003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94" name="Text Box 3">
          <a:extLst>
            <a:ext uri="{FF2B5EF4-FFF2-40B4-BE49-F238E27FC236}">
              <a16:creationId xmlns:a16="http://schemas.microsoft.com/office/drawing/2014/main" id="{00000000-0008-0000-0200-00003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95" name="Text Box 4">
          <a:extLst>
            <a:ext uri="{FF2B5EF4-FFF2-40B4-BE49-F238E27FC236}">
              <a16:creationId xmlns:a16="http://schemas.microsoft.com/office/drawing/2014/main" id="{00000000-0008-0000-0200-00003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96" name="Text Box 5">
          <a:extLst>
            <a:ext uri="{FF2B5EF4-FFF2-40B4-BE49-F238E27FC236}">
              <a16:creationId xmlns:a16="http://schemas.microsoft.com/office/drawing/2014/main" id="{00000000-0008-0000-0200-00004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97" name="Text Box 6">
          <a:extLst>
            <a:ext uri="{FF2B5EF4-FFF2-40B4-BE49-F238E27FC236}">
              <a16:creationId xmlns:a16="http://schemas.microsoft.com/office/drawing/2014/main" id="{00000000-0008-0000-0200-00004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98" name="Text Box 3">
          <a:extLst>
            <a:ext uri="{FF2B5EF4-FFF2-40B4-BE49-F238E27FC236}">
              <a16:creationId xmlns:a16="http://schemas.microsoft.com/office/drawing/2014/main" id="{00000000-0008-0000-0200-00004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499" name="Text Box 4">
          <a:extLst>
            <a:ext uri="{FF2B5EF4-FFF2-40B4-BE49-F238E27FC236}">
              <a16:creationId xmlns:a16="http://schemas.microsoft.com/office/drawing/2014/main" id="{00000000-0008-0000-0200-00004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00" name="Text Box 5">
          <a:extLst>
            <a:ext uri="{FF2B5EF4-FFF2-40B4-BE49-F238E27FC236}">
              <a16:creationId xmlns:a16="http://schemas.microsoft.com/office/drawing/2014/main" id="{00000000-0008-0000-0200-00004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01" name="Text Box 6">
          <a:extLst>
            <a:ext uri="{FF2B5EF4-FFF2-40B4-BE49-F238E27FC236}">
              <a16:creationId xmlns:a16="http://schemas.microsoft.com/office/drawing/2014/main" id="{00000000-0008-0000-0200-00004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02" name="Text Box 3">
          <a:extLst>
            <a:ext uri="{FF2B5EF4-FFF2-40B4-BE49-F238E27FC236}">
              <a16:creationId xmlns:a16="http://schemas.microsoft.com/office/drawing/2014/main" id="{00000000-0008-0000-0200-00004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03" name="Text Box 4">
          <a:extLst>
            <a:ext uri="{FF2B5EF4-FFF2-40B4-BE49-F238E27FC236}">
              <a16:creationId xmlns:a16="http://schemas.microsoft.com/office/drawing/2014/main" id="{00000000-0008-0000-0200-00004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04" name="Text Box 5">
          <a:extLst>
            <a:ext uri="{FF2B5EF4-FFF2-40B4-BE49-F238E27FC236}">
              <a16:creationId xmlns:a16="http://schemas.microsoft.com/office/drawing/2014/main" id="{00000000-0008-0000-0200-00004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05" name="Text Box 6">
          <a:extLst>
            <a:ext uri="{FF2B5EF4-FFF2-40B4-BE49-F238E27FC236}">
              <a16:creationId xmlns:a16="http://schemas.microsoft.com/office/drawing/2014/main" id="{00000000-0008-0000-0200-00004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06" name="Text Box 3">
          <a:extLst>
            <a:ext uri="{FF2B5EF4-FFF2-40B4-BE49-F238E27FC236}">
              <a16:creationId xmlns:a16="http://schemas.microsoft.com/office/drawing/2014/main" id="{00000000-0008-0000-0200-00004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07" name="Text Box 4">
          <a:extLst>
            <a:ext uri="{FF2B5EF4-FFF2-40B4-BE49-F238E27FC236}">
              <a16:creationId xmlns:a16="http://schemas.microsoft.com/office/drawing/2014/main" id="{00000000-0008-0000-0200-00004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08" name="Text Box 5">
          <a:extLst>
            <a:ext uri="{FF2B5EF4-FFF2-40B4-BE49-F238E27FC236}">
              <a16:creationId xmlns:a16="http://schemas.microsoft.com/office/drawing/2014/main" id="{00000000-0008-0000-0200-00004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09" name="Text Box 6">
          <a:extLst>
            <a:ext uri="{FF2B5EF4-FFF2-40B4-BE49-F238E27FC236}">
              <a16:creationId xmlns:a16="http://schemas.microsoft.com/office/drawing/2014/main" id="{00000000-0008-0000-0200-00004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10" name="Text Box 3">
          <a:extLst>
            <a:ext uri="{FF2B5EF4-FFF2-40B4-BE49-F238E27FC236}">
              <a16:creationId xmlns:a16="http://schemas.microsoft.com/office/drawing/2014/main" id="{00000000-0008-0000-0200-00004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11" name="Text Box 4">
          <a:extLst>
            <a:ext uri="{FF2B5EF4-FFF2-40B4-BE49-F238E27FC236}">
              <a16:creationId xmlns:a16="http://schemas.microsoft.com/office/drawing/2014/main" id="{00000000-0008-0000-0200-00004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12" name="Text Box 5">
          <a:extLst>
            <a:ext uri="{FF2B5EF4-FFF2-40B4-BE49-F238E27FC236}">
              <a16:creationId xmlns:a16="http://schemas.microsoft.com/office/drawing/2014/main" id="{00000000-0008-0000-0200-00005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13" name="Text Box 6">
          <a:extLst>
            <a:ext uri="{FF2B5EF4-FFF2-40B4-BE49-F238E27FC236}">
              <a16:creationId xmlns:a16="http://schemas.microsoft.com/office/drawing/2014/main" id="{00000000-0008-0000-0200-00005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14" name="Text Box 3">
          <a:extLst>
            <a:ext uri="{FF2B5EF4-FFF2-40B4-BE49-F238E27FC236}">
              <a16:creationId xmlns:a16="http://schemas.microsoft.com/office/drawing/2014/main" id="{00000000-0008-0000-0200-00005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15" name="Text Box 4">
          <a:extLst>
            <a:ext uri="{FF2B5EF4-FFF2-40B4-BE49-F238E27FC236}">
              <a16:creationId xmlns:a16="http://schemas.microsoft.com/office/drawing/2014/main" id="{00000000-0008-0000-0200-00005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16" name="Text Box 5">
          <a:extLst>
            <a:ext uri="{FF2B5EF4-FFF2-40B4-BE49-F238E27FC236}">
              <a16:creationId xmlns:a16="http://schemas.microsoft.com/office/drawing/2014/main" id="{00000000-0008-0000-0200-00005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17" name="Text Box 6">
          <a:extLst>
            <a:ext uri="{FF2B5EF4-FFF2-40B4-BE49-F238E27FC236}">
              <a16:creationId xmlns:a16="http://schemas.microsoft.com/office/drawing/2014/main" id="{00000000-0008-0000-0200-00005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18" name="Text Box 3">
          <a:extLst>
            <a:ext uri="{FF2B5EF4-FFF2-40B4-BE49-F238E27FC236}">
              <a16:creationId xmlns:a16="http://schemas.microsoft.com/office/drawing/2014/main" id="{00000000-0008-0000-0200-00005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19" name="Text Box 4">
          <a:extLst>
            <a:ext uri="{FF2B5EF4-FFF2-40B4-BE49-F238E27FC236}">
              <a16:creationId xmlns:a16="http://schemas.microsoft.com/office/drawing/2014/main" id="{00000000-0008-0000-0200-00005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20" name="Text Box 5">
          <a:extLst>
            <a:ext uri="{FF2B5EF4-FFF2-40B4-BE49-F238E27FC236}">
              <a16:creationId xmlns:a16="http://schemas.microsoft.com/office/drawing/2014/main" id="{00000000-0008-0000-0200-00005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21" name="Text Box 6">
          <a:extLst>
            <a:ext uri="{FF2B5EF4-FFF2-40B4-BE49-F238E27FC236}">
              <a16:creationId xmlns:a16="http://schemas.microsoft.com/office/drawing/2014/main" id="{00000000-0008-0000-0200-00005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22" name="Text Box 3">
          <a:extLst>
            <a:ext uri="{FF2B5EF4-FFF2-40B4-BE49-F238E27FC236}">
              <a16:creationId xmlns:a16="http://schemas.microsoft.com/office/drawing/2014/main" id="{00000000-0008-0000-0200-00005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23" name="Text Box 4">
          <a:extLst>
            <a:ext uri="{FF2B5EF4-FFF2-40B4-BE49-F238E27FC236}">
              <a16:creationId xmlns:a16="http://schemas.microsoft.com/office/drawing/2014/main" id="{00000000-0008-0000-0200-00005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24" name="Text Box 5">
          <a:extLst>
            <a:ext uri="{FF2B5EF4-FFF2-40B4-BE49-F238E27FC236}">
              <a16:creationId xmlns:a16="http://schemas.microsoft.com/office/drawing/2014/main" id="{00000000-0008-0000-0200-00005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25" name="Text Box 6">
          <a:extLst>
            <a:ext uri="{FF2B5EF4-FFF2-40B4-BE49-F238E27FC236}">
              <a16:creationId xmlns:a16="http://schemas.microsoft.com/office/drawing/2014/main" id="{00000000-0008-0000-0200-00005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26" name="Text Box 3">
          <a:extLst>
            <a:ext uri="{FF2B5EF4-FFF2-40B4-BE49-F238E27FC236}">
              <a16:creationId xmlns:a16="http://schemas.microsoft.com/office/drawing/2014/main" id="{00000000-0008-0000-0200-00005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27" name="Text Box 4">
          <a:extLst>
            <a:ext uri="{FF2B5EF4-FFF2-40B4-BE49-F238E27FC236}">
              <a16:creationId xmlns:a16="http://schemas.microsoft.com/office/drawing/2014/main" id="{00000000-0008-0000-0200-00005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28" name="Text Box 5">
          <a:extLst>
            <a:ext uri="{FF2B5EF4-FFF2-40B4-BE49-F238E27FC236}">
              <a16:creationId xmlns:a16="http://schemas.microsoft.com/office/drawing/2014/main" id="{00000000-0008-0000-0200-00006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29" name="Text Box 6">
          <a:extLst>
            <a:ext uri="{FF2B5EF4-FFF2-40B4-BE49-F238E27FC236}">
              <a16:creationId xmlns:a16="http://schemas.microsoft.com/office/drawing/2014/main" id="{00000000-0008-0000-0200-00006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30"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31"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32" name="Text Box 5">
          <a:extLst>
            <a:ext uri="{FF2B5EF4-FFF2-40B4-BE49-F238E27FC236}">
              <a16:creationId xmlns:a16="http://schemas.microsoft.com/office/drawing/2014/main" id="{00000000-0008-0000-0200-00000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33" name="Text Box 6">
          <a:extLst>
            <a:ext uri="{FF2B5EF4-FFF2-40B4-BE49-F238E27FC236}">
              <a16:creationId xmlns:a16="http://schemas.microsoft.com/office/drawing/2014/main" id="{00000000-0008-0000-0200-00000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34"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35"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36" name="Text Box 5">
          <a:extLst>
            <a:ext uri="{FF2B5EF4-FFF2-40B4-BE49-F238E27FC236}">
              <a16:creationId xmlns:a16="http://schemas.microsoft.com/office/drawing/2014/main" id="{00000000-0008-0000-0200-00000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37" name="Text Box 6">
          <a:extLst>
            <a:ext uri="{FF2B5EF4-FFF2-40B4-BE49-F238E27FC236}">
              <a16:creationId xmlns:a16="http://schemas.microsoft.com/office/drawing/2014/main" id="{00000000-0008-0000-0200-00000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38"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39"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40" name="Text Box 5">
          <a:extLst>
            <a:ext uri="{FF2B5EF4-FFF2-40B4-BE49-F238E27FC236}">
              <a16:creationId xmlns:a16="http://schemas.microsoft.com/office/drawing/2014/main" id="{00000000-0008-0000-0200-00000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41" name="Text Box 6">
          <a:extLst>
            <a:ext uri="{FF2B5EF4-FFF2-40B4-BE49-F238E27FC236}">
              <a16:creationId xmlns:a16="http://schemas.microsoft.com/office/drawing/2014/main" id="{00000000-0008-0000-0200-00000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42"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43"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44"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45"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46" name="Text Box 3">
          <a:extLst>
            <a:ext uri="{FF2B5EF4-FFF2-40B4-BE49-F238E27FC236}">
              <a16:creationId xmlns:a16="http://schemas.microsoft.com/office/drawing/2014/main" id="{00000000-0008-0000-0200-000012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47" name="Text Box 4">
          <a:extLst>
            <a:ext uri="{FF2B5EF4-FFF2-40B4-BE49-F238E27FC236}">
              <a16:creationId xmlns:a16="http://schemas.microsoft.com/office/drawing/2014/main" id="{00000000-0008-0000-0200-000013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48" name="Text Box 5">
          <a:extLst>
            <a:ext uri="{FF2B5EF4-FFF2-40B4-BE49-F238E27FC236}">
              <a16:creationId xmlns:a16="http://schemas.microsoft.com/office/drawing/2014/main" id="{00000000-0008-0000-0200-000014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49" name="Text Box 6">
          <a:extLst>
            <a:ext uri="{FF2B5EF4-FFF2-40B4-BE49-F238E27FC236}">
              <a16:creationId xmlns:a16="http://schemas.microsoft.com/office/drawing/2014/main" id="{00000000-0008-0000-0200-000015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50" name="Text Box 3">
          <a:extLst>
            <a:ext uri="{FF2B5EF4-FFF2-40B4-BE49-F238E27FC236}">
              <a16:creationId xmlns:a16="http://schemas.microsoft.com/office/drawing/2014/main" id="{00000000-0008-0000-0200-000016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51" name="Text Box 4">
          <a:extLst>
            <a:ext uri="{FF2B5EF4-FFF2-40B4-BE49-F238E27FC236}">
              <a16:creationId xmlns:a16="http://schemas.microsoft.com/office/drawing/2014/main" id="{00000000-0008-0000-0200-000017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52" name="Text Box 5">
          <a:extLst>
            <a:ext uri="{FF2B5EF4-FFF2-40B4-BE49-F238E27FC236}">
              <a16:creationId xmlns:a16="http://schemas.microsoft.com/office/drawing/2014/main" id="{00000000-0008-0000-0200-000018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53" name="Text Box 6">
          <a:extLst>
            <a:ext uri="{FF2B5EF4-FFF2-40B4-BE49-F238E27FC236}">
              <a16:creationId xmlns:a16="http://schemas.microsoft.com/office/drawing/2014/main" id="{00000000-0008-0000-0200-000019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54" name="Text Box 3">
          <a:extLst>
            <a:ext uri="{FF2B5EF4-FFF2-40B4-BE49-F238E27FC236}">
              <a16:creationId xmlns:a16="http://schemas.microsoft.com/office/drawing/2014/main" id="{00000000-0008-0000-0200-00001A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55" name="Text Box 4">
          <a:extLst>
            <a:ext uri="{FF2B5EF4-FFF2-40B4-BE49-F238E27FC236}">
              <a16:creationId xmlns:a16="http://schemas.microsoft.com/office/drawing/2014/main" id="{00000000-0008-0000-0200-00001B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56" name="Text Box 5">
          <a:extLst>
            <a:ext uri="{FF2B5EF4-FFF2-40B4-BE49-F238E27FC236}">
              <a16:creationId xmlns:a16="http://schemas.microsoft.com/office/drawing/2014/main" id="{00000000-0008-0000-0200-00001C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57" name="Text Box 6">
          <a:extLst>
            <a:ext uri="{FF2B5EF4-FFF2-40B4-BE49-F238E27FC236}">
              <a16:creationId xmlns:a16="http://schemas.microsoft.com/office/drawing/2014/main" id="{00000000-0008-0000-0200-00001D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58" name="Text Box 3">
          <a:extLst>
            <a:ext uri="{FF2B5EF4-FFF2-40B4-BE49-F238E27FC236}">
              <a16:creationId xmlns:a16="http://schemas.microsoft.com/office/drawing/2014/main" id="{00000000-0008-0000-0200-00001E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59" name="Text Box 4">
          <a:extLst>
            <a:ext uri="{FF2B5EF4-FFF2-40B4-BE49-F238E27FC236}">
              <a16:creationId xmlns:a16="http://schemas.microsoft.com/office/drawing/2014/main" id="{00000000-0008-0000-0200-00001F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60" name="Text Box 5">
          <a:extLst>
            <a:ext uri="{FF2B5EF4-FFF2-40B4-BE49-F238E27FC236}">
              <a16:creationId xmlns:a16="http://schemas.microsoft.com/office/drawing/2014/main" id="{00000000-0008-0000-0200-000020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5</xdr:col>
      <xdr:colOff>190760</xdr:colOff>
      <xdr:row>19</xdr:row>
      <xdr:rowOff>0</xdr:rowOff>
    </xdr:from>
    <xdr:ext cx="18531" cy="156518"/>
    <xdr:sp macro="" textlink="">
      <xdr:nvSpPr>
        <xdr:cNvPr id="2561" name="Text Box 6">
          <a:extLst>
            <a:ext uri="{FF2B5EF4-FFF2-40B4-BE49-F238E27FC236}">
              <a16:creationId xmlns:a16="http://schemas.microsoft.com/office/drawing/2014/main" id="{00000000-0008-0000-0200-000021000000}"/>
            </a:ext>
          </a:extLst>
        </xdr:cNvPr>
        <xdr:cNvSpPr txBox="1">
          <a:spLocks noChangeArrowheads="1"/>
        </xdr:cNvSpPr>
      </xdr:nvSpPr>
      <xdr:spPr bwMode="auto">
        <a:xfrm>
          <a:off x="1219460" y="3185160"/>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3</xdr:col>
      <xdr:colOff>39414</xdr:colOff>
      <xdr:row>30</xdr:row>
      <xdr:rowOff>59121</xdr:rowOff>
    </xdr:from>
    <xdr:to>
      <xdr:col>10</xdr:col>
      <xdr:colOff>1306895</xdr:colOff>
      <xdr:row>58</xdr:row>
      <xdr:rowOff>135321</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8054" y="6063681"/>
          <a:ext cx="5222261" cy="5410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29766</xdr:colOff>
      <xdr:row>30</xdr:row>
      <xdr:rowOff>5953</xdr:rowOff>
    </xdr:from>
    <xdr:to>
      <xdr:col>10</xdr:col>
      <xdr:colOff>1354871</xdr:colOff>
      <xdr:row>57</xdr:row>
      <xdr:rowOff>142875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286" y="5987653"/>
          <a:ext cx="5097005" cy="5280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142248</xdr:colOff>
      <xdr:row>27</xdr:row>
      <xdr:rowOff>121569</xdr:rowOff>
    </xdr:from>
    <xdr:to>
      <xdr:col>10</xdr:col>
      <xdr:colOff>1099761</xdr:colOff>
      <xdr:row>36</xdr:row>
      <xdr:rowOff>107422</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888" y="5455569"/>
          <a:ext cx="4912293" cy="1700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65486</xdr:colOff>
      <xdr:row>26</xdr:row>
      <xdr:rowOff>166688</xdr:rowOff>
    </xdr:from>
    <xdr:to>
      <xdr:col>10</xdr:col>
      <xdr:colOff>1334692</xdr:colOff>
      <xdr:row>36</xdr:row>
      <xdr:rowOff>71438</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4126" y="5310188"/>
          <a:ext cx="5223986" cy="1809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154782</xdr:colOff>
      <xdr:row>26</xdr:row>
      <xdr:rowOff>101203</xdr:rowOff>
    </xdr:from>
    <xdr:to>
      <xdr:col>10</xdr:col>
      <xdr:colOff>1358504</xdr:colOff>
      <xdr:row>34</xdr:row>
      <xdr:rowOff>91678</xdr:rowOff>
    </xdr:to>
    <xdr:pic>
      <xdr:nvPicPr>
        <xdr:cNvPr id="2" name="図 1">
          <a:extLst>
            <a:ext uri="{FF2B5EF4-FFF2-40B4-BE49-F238E27FC236}">
              <a16:creationId xmlns:a16="http://schemas.microsoft.com/office/drawing/2014/main" id="{FD2AB68E-BA65-DBCE-9A58-E34350BFE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3422" y="5244703"/>
          <a:ext cx="5158502" cy="151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172640</xdr:colOff>
      <xdr:row>26</xdr:row>
      <xdr:rowOff>23812</xdr:rowOff>
    </xdr:from>
    <xdr:to>
      <xdr:col>10</xdr:col>
      <xdr:colOff>1225010</xdr:colOff>
      <xdr:row>35</xdr:row>
      <xdr:rowOff>174265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160" y="5167312"/>
          <a:ext cx="4824270" cy="18649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sksv002\&#31309;&#31639;&#35036;&#21161;\MY%20Document\&#27704;&#24179;&#23546;&#22823;&#37326;&#36947;&#36335;&#35535;&#35370;&#38291;&#22320;&#21306;&#20182;&#25913;&#33391;&#24037;&#20107;\&#24037;&#31243;&#34920;(&#35535;&#35370;&#382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na\b\HZM\&#22823;&#22528;&#24029;\&#30333;&#20117;&#30010;&#20844;&#20849;&#19979;&#27700;&#36947;&#23455;&#26045;&#35373;&#35336;\EXCEL5\&#30446;&#2742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share\work\&#12488;&#12531;&#12493;&#12523;&#24037;&#20107;&#30330;&#27880;&#20316;&#26989;\&#31309;&#31639;\&#31309;&#31639;&#36039;&#26009;\&#31309;&#31639;&#36039;&#26009;&#65288;&#26368;&#32066;&#29256;&#65289;\080811&#39640;&#27211;&#12373;&#12435;&#12424;&#12426;\WINDOWS\TEMP\C.Lotus.Notes.Data\My%20Documents\&#24179;&#25104;&#65297;&#65296;&#24180;&#24230;\&#29305;&#21029;&#32076;&#36027;\&#12466;&#12540;&#12488;&#31561;&#22615;&#35013;\&#35373;&#35336;&#26360;\H10%20&#23460;&#29983;&#12480;&#12512;&#12466;&#12540;&#12488;&#31561;&#22615;&#35013;&#24037;&#20107;&#12288;&#31309;&#31639;&#36039;&#26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SNAS00239\share\&#20849;&#26377;\1_&#9632;&#24037;&#20107;&#35506;&#30330;&#27880;&#24037;&#20107;\08)%20H31&#24180;&#24230;_&#36275;&#32701;&#24029;&#12480;&#12512;&#26412;&#20307;&#24314;&#35373;&#65288;&#31532;1&#26399;&#65289;&#24037;&#20107;\01)%20&#24403;&#21021;\05)&#31309;&#31639;&#36039;&#26009;\03)%20&#27497;&#25499;&#35211;&#31309;\&#21029;&#28155;&#36039;&#26009;-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26412;&#30000;&#22259;&#38754;&#20316;&#25104;&#12487;&#12540;&#12479;\&#39592;&#26448;&#12499;&#12531;&#25968;&#37327;&#31639;&#20986;\&#31639;&#20986;&#38917;&#30446;.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32013;&#21697;&#26360;1"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11.51\share\&#24179;&#25104;20&#24180;&#24230;&#26989;&#21209;\&#30476;&#36947;&#19978;&#20037;&#25105;&#37117;&#36032;&#26627;&#26408;&#32218;&#23460;&#28716;&#27211;&#25913;&#33391;&#24037;&#20107;\&#25968;&#37327;&#35336;&#31639;&#26360;\080215\03%20&#20206;&#32224;&#20999;&#12426;&#24037;&#25968;&#37327;&#35336;&#31639;&#2636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sksv001\&#25216;&#34899;&#31649;&#29702;&#37096;(1)\&#31309;&#31639;&#35036;&#21161;&#26989;&#21209;&#38306;&#36899;\&#29987;&#24259;&#20966;&#29702;&#35336;&#30011;&#12471;&#12473;&#12486;&#12512;\&#29987;&#24259;&#20966;&#29702;&#35336;&#30011;&#12471;&#12473;&#12486;&#1251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v004\&#20849;&#26377;&#12487;&#12540;&#12479;&#12501;&#12457;&#12523;&#12480;\&#21336;&#20385;\H16&#12539;7&#26376;&#20225;&#26989;&#24193;&#21336;&#20385;\&#65320;&#65297;6&#65294;7&#26376;&#2925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GO\HD2002&#22799;\JSC\&#26377;&#24133;&#24615;&#330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sksv001\&#25216;&#34899;&#31649;&#29702;&#37096;(1)\Program%20Files\YTI\y-Mater3\Y-OCRSY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imura\&#30000;&#21407;&#27211;&#25968;&#37327;\Program%20Files\YTI\y-Mater3\Y-OCRSY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27700;&#26367;&#24037;&#3124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92.168.11.51\share\work\&#12488;&#12531;&#12493;&#12523;&#24037;&#20107;&#30330;&#27880;&#20316;&#26989;\&#31309;&#31639;\&#31309;&#31639;&#36039;&#26009;\&#31309;&#31639;&#36039;&#26009;&#65288;&#26368;&#32066;&#29256;&#65289;\080811&#39640;&#27211;&#12373;&#12435;&#12424;&#12426;\My%20Documents\&#24179;&#25104;&#65297;&#65297;&#24180;&#24230;\&#31649;&#29702;&#26989;&#21209;&#36027;\&#29305;&#21029;&#32076;&#36027;\&#23460;&#29983;&#12480;&#12512;&#26119;&#38477;&#35373;&#20633;&#25972;&#20633;&#24037;&#20107;\&#35373;&#35336;&#26360;\H11%20&#23460;&#29983;&#12480;&#12512;&#26119;&#38477;&#35373;&#20633;&#25972;&#20633;&#24037;&#20107;&#12288;&#31309;&#31639;&#36039;&#2600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Kokubo\&#22303;&#26408;&#35373;&#35336;\EXCEL5\&#30446;&#274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92.168.11.51\share\work\&#12488;&#12531;&#12493;&#12523;&#24037;&#20107;&#30330;&#27880;&#20316;&#26989;\&#31309;&#31639;\&#31309;&#31639;&#36039;&#26009;\&#31309;&#31639;&#36039;&#26009;&#65288;&#26368;&#32066;&#29256;&#65289;\080811&#39640;&#27211;&#12373;&#12435;&#12424;&#12426;\My%20Documents\&#24179;&#25104;&#65297;&#65296;&#24180;&#24230;\&#29305;&#21029;&#32076;&#36027;\&#23460;&#29983;&#12480;&#12512;&#32331;&#33337;&#35373;&#20633;&#25972;&#20633;&#24037;&#20107;\&#35373;&#35336;&#26360;\My%20Documents\&#24179;&#25104;&#65297;&#65296;&#24180;&#24230;\&#36890;&#24120;&#32076;&#36027;\&#38738;&#34030;&#23546;&#12539;&#23460;&#29983;&#12480;&#12512;&#21033;&#27700;&#35373;&#20633;&#28857;&#26908;&#12539;&#25972;&#20633;\&#35373;&#35336;&#26360;\H10%20&#23460;&#29983;&#12480;&#12512;&#21033;&#27700;&#35373;&#20633;&#28857;&#26908;&#12539;&#25972;&#20633;%20&#31309;&#31639;&#36039;&#2600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2.168.11.51\share\work\&#12488;&#12531;&#12493;&#12523;&#24037;&#20107;&#30330;&#27880;&#20316;&#26989;\&#31309;&#31639;\&#31309;&#31639;&#36039;&#26009;\&#31309;&#31639;&#36039;&#26009;&#65288;&#26368;&#32066;&#29256;&#65289;\080811&#39640;&#27211;&#12373;&#12435;&#12424;&#12426;\My%20Documents\&#24179;&#25104;&#65297;&#65297;&#24180;&#24230;&#65288;&#26032;&#22478;&#65289;\&#31649;&#29702;&#26989;&#21209;&#36027;\&#36890;&#24120;&#32076;&#36027;\&#29279;&#21570;&#26494;&#21407;&#38957;&#39318;&#24037;&#12466;&#12540;&#12488;&#35373;&#20633;&#28857;&#26908;&#25972;&#20633;\&#35373;&#35336;&#26360;\H11%20&#29279;&#21570;&#26494;&#21407;&#38957;&#39318;&#24037;&#12466;&#12540;&#12488;&#35373;&#20633;&#28857;&#26908;&#25972;&#20633;&#65288;&#20104;&#20633;&#12466;&#12540;&#12488;&#65298;&#38272;&#6528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92.168.11.51\share\work\&#12488;&#12531;&#12493;&#12523;&#24037;&#20107;&#30330;&#27880;&#20316;&#26989;\&#31309;&#31639;\&#31309;&#31639;&#36039;&#26009;\&#31309;&#31639;&#36039;&#26009;&#65288;&#26368;&#32066;&#29256;&#65289;\080811&#39640;&#27211;&#12373;&#12435;&#12424;&#12426;\My%20Documents\&#24179;&#25104;&#65297;&#65297;&#24180;&#24230;&#65288;&#26032;&#22478;&#65289;\&#31649;&#29702;&#26989;&#21209;&#36027;\&#36890;&#24120;&#32076;&#36027;\&#25391;&#33609;&#38957;&#39318;&#24037;&#12466;&#12540;&#12488;&#28857;&#26908;&#25972;&#20633;\&#35373;&#35336;&#26360;\My%20Documents\&#24179;&#25104;&#65297;&#65296;&#24180;&#24230;\&#36890;&#24120;&#32076;&#36027;\&#38738;&#34030;&#23546;&#12539;&#23460;&#29983;&#12480;&#12512;&#21033;&#27700;&#35373;&#20633;&#28857;&#26908;&#12539;&#25972;&#20633;\&#35373;&#35336;&#26360;\H10%20&#23460;&#29983;&#12480;&#12512;&#21033;&#27700;&#35373;&#20633;&#28857;&#26908;&#12539;&#25972;&#20633;%20&#31309;&#31639;&#36039;&#260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92.168.11.51\share\work\&#12488;&#12531;&#12493;&#12523;&#24037;&#20107;&#30330;&#27880;&#20316;&#26989;\&#31309;&#31639;\&#31309;&#31639;&#36039;&#26009;\&#31309;&#31639;&#36039;&#26009;&#65288;&#26368;&#32066;&#29256;&#65289;\080811&#39640;&#27211;&#12373;&#12435;&#12424;&#12426;\WINDOWS\TEMP\C.Lotus.Notes.Data\My%20Documents\&#24179;&#25104;&#65297;&#65296;&#24180;&#24230;\&#36890;&#24120;&#32076;&#36027;\&#38738;&#34030;&#23546;&#12539;&#23460;&#29983;&#12480;&#12512;&#21033;&#27700;&#35373;&#20633;&#28857;&#26908;&#12539;&#25972;&#20633;\&#35373;&#35336;&#26360;\H10%20&#23460;&#29983;&#12480;&#12512;&#21033;&#27700;&#35373;&#20633;&#28857;&#26908;&#12539;&#25972;&#20633;%20&#31309;&#31639;&#36039;&#2600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Osksv003\&#31309;&#31639;&#35036;&#21161;&#26989;&#21209;\H19&#24180;&#24230;&#26989;&#21209;\&#24179;&#25104;19&#24180;&#24230;&#22823;&#25144;&#24029;&#12480;&#12512;&#24037;&#20107;&#20107;&#21209;&#25152;&#31309;&#31639;&#35036;&#21161;&#26989;&#21209;\&#22823;&#27941;&#20449;&#27005;&#32218;&#33618;&#24373;&#25913;&#33391;&#12381;&#12398;&#20182;&#24037;&#20107;(&#22793;&#26356;)\08)&#24037;&#31243;&#34920;\&#24441;&#25152;&#25552;&#20986;&#29992;&#12398;&#24037;&#31243;&#34920;\&#24037;&#31243;&#34920;(&#22823;&#27941;&#20449;&#27005;&#32218;&#33618;&#24373;&#36947;&#36335;&#25913;&#33391;&#12381;&#12398;&#20182;&#24037;&#201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11.51\share\work\&#12488;&#12531;&#12493;&#12523;&#24037;&#20107;&#30330;&#27880;&#20316;&#26989;\&#31309;&#31639;\&#31309;&#31639;&#36039;&#26009;\&#31309;&#31639;&#36039;&#26009;&#65288;&#26368;&#32066;&#29256;&#65289;\080811&#39640;&#27211;&#12373;&#12435;&#12424;&#12426;\My%20Documents\&#24179;&#25104;&#65297;&#65297;&#24180;&#24230;&#65288;&#26032;&#22478;&#65289;\&#31649;&#29702;&#26989;&#21209;&#36027;\&#36890;&#24120;&#32076;&#36027;\&#25391;&#33609;&#38957;&#39318;&#24037;&#12466;&#12540;&#12488;&#28857;&#26908;&#25972;&#20633;\&#35373;&#35336;&#26360;\My%20Documents\&#24179;&#25104;&#65297;&#65296;&#24180;&#24230;\&#29305;&#21029;&#32076;&#36027;\&#12466;&#12540;&#12488;&#31561;&#22615;&#35013;\&#35373;&#35336;&#26360;\H10%20&#23460;&#29983;&#12480;&#12512;&#12466;&#12540;&#12488;&#31561;&#22615;&#35013;&#24037;&#20107;&#12288;&#31309;&#31639;&#36039;&#2600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Osksv003\&#31309;&#31639;&#35036;&#21161;&#26989;&#21209;\H19&#24180;&#24230;&#26989;&#21209;\&#24179;&#25104;19&#24180;&#24230;&#22823;&#25144;&#24029;&#12480;&#12512;&#24037;&#20107;&#20107;&#21209;&#25152;&#31309;&#31639;&#35036;&#21161;&#26989;&#21209;\&#22823;&#27941;&#20449;&#27005;&#32218;&#33618;&#24373;&#25913;&#33391;&#12381;&#12398;&#20182;&#24037;&#20107;(&#22793;&#26356;)\08)&#24037;&#31243;&#34920;\&#24037;&#31243;&#34920;(&#33618;&#24373;&#12381;&#12398;&#20182;&#24037;&#20107;(&#22793;&#2635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Osksv001\&#25216;&#34899;&#31649;&#29702;&#37096;(1)\&#31119;&#22320;&#12408;&#12398;&#25552;&#20986;\&#23470;&#35199;\&#21561;&#20184;&#12369;&#12467;&#12531;%20&#31649;&#29702;&#26376;&#22577;%20&#20316;&#25104;&#25913;&#33391;&#20013;%2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Kokubo\&#22303;&#26408;&#35373;&#35336;\&#20181;&#20107;\&#12381;&#12398;&#20182;&#12398;&#12375;&#12372;&#12392;\&#12381;&#12398;&#20182;\golf\&#12473;&#12467;&#12450;&#20104;&#23450;2008092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92.168.11.51\share\work\&#12488;&#12531;&#12493;&#12523;&#24037;&#20107;&#30330;&#27880;&#20316;&#26989;\&#31309;&#31639;\&#31309;&#31639;&#36039;&#26009;\&#31309;&#31639;&#36039;&#26009;&#65288;&#26368;&#32066;&#29256;&#65289;\080811&#39640;&#27211;&#12373;&#12435;&#12424;&#12426;\WINDOWS\TEMP\C.Lotus.Notes.Data\~62351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Osksv001\&#25216;&#34899;&#31649;&#29702;&#37096;(1)\Documents%20and%20Settings\nagasawa-kunio\&#12487;&#12473;&#12463;&#12488;&#12483;&#12503;\&#29987;&#24259;&#20966;&#29702;&#35336;&#30011;&#21531;Ver,2.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Oskpc030\&#26149;&#26085;&#21644;&#30000;&#23665;&#36947;&#36335;&#36032;&#33538;&#22320;&#21306;&#33303;&#35013;&#24037;&#20107;\&#31309;&#31639;\&#24179;&#25104;16&#24180;&#24230;\&#20853;&#24235;&#22269;&#36947;&#20107;&#21209;&#25152;&#24037;&#21209;&#35506;\&#26149;&#26085;&#21644;&#30000;&#23665;&#36947;&#36335;&#36032;&#33538;&#22320;&#21306;&#33303;&#35013;&#24037;&#20107;\&#12381;&#12398;&#20182;\&#32207;&#25324;&#12539;&#24037;&#31243;&#3492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Yosimoto\YOSIMOTO(D)\&#65320;&#65297;&#65302;&#21644;&#30000;&#23665;&#20843;&#40575;&#36947;&#36335;&#65288;&#26481;&#27915;&#65289;\f16&#36947;&#36335;&#25913;&#33391;&#65288;&#21029;&#25152;&#26283;&#2345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全体"/>
      <sheetName val="工期設定"/>
      <sheetName val="工程計算"/>
    </sheetNames>
    <sheetDataSet>
      <sheetData sheetId="0" refreshError="1">
        <row r="11">
          <cell r="C11">
            <v>1.5</v>
          </cell>
          <cell r="K11" t="str">
            <v>平成１６年度永平寺大野道路諏訪間地区他改良工事</v>
          </cell>
          <cell r="AH11">
            <v>100</v>
          </cell>
        </row>
        <row r="12">
          <cell r="K12" t="str">
            <v>16</v>
          </cell>
        </row>
        <row r="13">
          <cell r="C13">
            <v>18</v>
          </cell>
          <cell r="K13" t="str">
            <v>8</v>
          </cell>
        </row>
        <row r="14">
          <cell r="K14" t="str">
            <v>3</v>
          </cell>
        </row>
        <row r="15">
          <cell r="K15" t="str">
            <v>17</v>
          </cell>
        </row>
        <row r="16">
          <cell r="K16" t="str">
            <v>3</v>
          </cell>
        </row>
        <row r="17">
          <cell r="K17" t="str">
            <v>10</v>
          </cell>
        </row>
        <row r="18">
          <cell r="K18">
            <v>220</v>
          </cell>
        </row>
        <row r="19">
          <cell r="K19">
            <v>270</v>
          </cell>
        </row>
        <row r="40">
          <cell r="K40">
            <v>38202</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s>
    <definedNames>
      <definedName name="粗・講"/>
      <definedName name="題印刷"/>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率"/>
      <sheetName val="積算"/>
      <sheetName val="単価比較表"/>
      <sheetName val="内訳書"/>
      <sheetName val="設計書"/>
      <sheetName val="監督員"/>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資料－１"/>
      <sheetName val="別添資料-1"/>
    </sheetNames>
    <definedNames>
      <definedName name="ａａａ" refersTo="#REF!"/>
      <definedName name="CLICK本体付属別" refersTo="#REF!"/>
      <definedName name="KOUSUU" refersTo="#REF!"/>
      <definedName name="OnClick_本体付属別総括表" refersTo="#REF!"/>
      <definedName name="OnClick_本体付属別総括表_Page設定" refersTo="#REF!"/>
      <definedName name="TEST" refersTo="#REF!"/>
      <definedName name="その１" refersTo="#REF!"/>
      <definedName name="ネタ" refersTo="#REF!"/>
      <definedName name="ふ" refersTo="#REF!"/>
      <definedName name="仮" refersTo="#REF!"/>
      <definedName name="仮桟橋" refersTo="#REF!"/>
      <definedName name="仮桟橋下部" refersTo="#REF!"/>
      <definedName name="工数" refersTo="#REF!"/>
      <definedName name="桟橋" refersTo="#REF!"/>
      <definedName name="塗装集計" refersTo="#REF!"/>
      <definedName name="要素" refersTo="#REF!"/>
    </defined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K80091"/>
      <sheetName val="C-K80092"/>
      <sheetName val="C-K80101"/>
      <sheetName val="C-K80102"/>
      <sheetName val="DATA"/>
      <sheetName val="Sheet3 (2)"/>
    </sheetNames>
    <sheetDataSet>
      <sheetData sheetId="0"/>
      <sheetData sheetId="1"/>
      <sheetData sheetId="2"/>
      <sheetData sheetId="3"/>
      <sheetData sheetId="4"/>
      <sheetData sheetId="5">
        <row r="1">
          <cell r="A1">
            <v>1</v>
          </cell>
          <cell r="B1">
            <v>2</v>
          </cell>
          <cell r="C1">
            <v>3</v>
          </cell>
          <cell r="D1">
            <v>4</v>
          </cell>
          <cell r="E1">
            <v>5</v>
          </cell>
        </row>
        <row r="2">
          <cell r="B2" t="str">
            <v>単重</v>
          </cell>
          <cell r="D2" t="str">
            <v>備考</v>
          </cell>
          <cell r="E2" t="str">
            <v>ボルト</v>
          </cell>
        </row>
        <row r="3">
          <cell r="B3" t="str">
            <v>メッキ</v>
          </cell>
          <cell r="C3" t="str">
            <v>黒皮</v>
          </cell>
          <cell r="E3" t="str">
            <v>引張り強さ</v>
          </cell>
        </row>
        <row r="4">
          <cell r="A4">
            <v>0</v>
          </cell>
          <cell r="B4">
            <v>0</v>
          </cell>
          <cell r="C4">
            <v>0</v>
          </cell>
        </row>
        <row r="5">
          <cell r="A5" t="str">
            <v>L-75×75×9×2484</v>
          </cell>
          <cell r="B5">
            <v>25.1</v>
          </cell>
          <cell r="C5">
            <v>24.7</v>
          </cell>
        </row>
        <row r="6">
          <cell r="A6" t="str">
            <v>L-75×75×9×3684</v>
          </cell>
          <cell r="B6">
            <v>37.200000000000003</v>
          </cell>
          <cell r="C6">
            <v>36.700000000000003</v>
          </cell>
        </row>
        <row r="7">
          <cell r="A7" t="str">
            <v>L-75×75×9×4884</v>
          </cell>
          <cell r="B7">
            <v>49.3</v>
          </cell>
          <cell r="C7">
            <v>48.6</v>
          </cell>
        </row>
        <row r="8">
          <cell r="A8" t="str">
            <v>L-75×75×9×3038</v>
          </cell>
          <cell r="B8">
            <v>30.7</v>
          </cell>
          <cell r="C8">
            <v>30.3</v>
          </cell>
        </row>
        <row r="9">
          <cell r="A9" t="str">
            <v>L-90×90×10×3022</v>
          </cell>
          <cell r="B9">
            <v>40.700000000000003</v>
          </cell>
          <cell r="C9">
            <v>40.200000000000003</v>
          </cell>
        </row>
        <row r="10">
          <cell r="A10" t="str">
            <v>L-90×90×10×2376</v>
          </cell>
          <cell r="B10">
            <v>32</v>
          </cell>
          <cell r="C10">
            <v>31.6</v>
          </cell>
        </row>
        <row r="11">
          <cell r="A11" t="str">
            <v>L-90×90×10×4776</v>
          </cell>
          <cell r="B11">
            <v>64.3</v>
          </cell>
          <cell r="C11">
            <v>63.5</v>
          </cell>
        </row>
        <row r="12">
          <cell r="A12" t="str">
            <v>L-130×130×9×3022</v>
          </cell>
          <cell r="B12">
            <v>54.8</v>
          </cell>
          <cell r="C12">
            <v>54.1</v>
          </cell>
          <cell r="D12" t="str">
            <v>L130-9-1</v>
          </cell>
        </row>
        <row r="13">
          <cell r="A13" t="str">
            <v>L-130×130×9×4222</v>
          </cell>
          <cell r="B13">
            <v>76.599999999999994</v>
          </cell>
          <cell r="C13">
            <v>75.599999999999994</v>
          </cell>
        </row>
        <row r="14">
          <cell r="A14" t="str">
            <v>L-130×130×9×2376</v>
          </cell>
          <cell r="B14">
            <v>43.1</v>
          </cell>
          <cell r="C14">
            <v>42.5</v>
          </cell>
          <cell r="D14" t="str">
            <v>L130-9-3</v>
          </cell>
        </row>
        <row r="15">
          <cell r="A15" t="str">
            <v>L-130×130×9×4222</v>
          </cell>
          <cell r="B15">
            <v>76.599999999999994</v>
          </cell>
          <cell r="C15">
            <v>75.599999999999994</v>
          </cell>
        </row>
        <row r="16">
          <cell r="A16" t="str">
            <v>L-130×130×9×4776</v>
          </cell>
          <cell r="B16">
            <v>86.6</v>
          </cell>
          <cell r="C16">
            <v>85.5</v>
          </cell>
          <cell r="D16" t="str">
            <v>L130-9-5</v>
          </cell>
        </row>
        <row r="17">
          <cell r="A17" t="str">
            <v>L-130×130×12×1822</v>
          </cell>
          <cell r="B17">
            <v>43.1</v>
          </cell>
          <cell r="C17">
            <v>42.6</v>
          </cell>
        </row>
        <row r="18">
          <cell r="A18" t="str">
            <v>L-130×130×12×1822</v>
          </cell>
          <cell r="B18">
            <v>43.1</v>
          </cell>
          <cell r="C18">
            <v>42.6</v>
          </cell>
        </row>
        <row r="19">
          <cell r="A19" t="str">
            <v>L-130×130×12×3022</v>
          </cell>
          <cell r="B19">
            <v>71.400000000000006</v>
          </cell>
          <cell r="C19">
            <v>70.7</v>
          </cell>
          <cell r="D19" t="str">
            <v>L130-12-3</v>
          </cell>
        </row>
        <row r="20">
          <cell r="A20" t="str">
            <v>L-130×130×12×2376</v>
          </cell>
          <cell r="B20">
            <v>56.2</v>
          </cell>
          <cell r="C20">
            <v>55.6</v>
          </cell>
          <cell r="D20" t="str">
            <v>L130-12-4</v>
          </cell>
        </row>
        <row r="22">
          <cell r="A22" t="str">
            <v>L-130×130×12×2838</v>
          </cell>
          <cell r="C22" t="str">
            <v/>
          </cell>
          <cell r="D22" t="str">
            <v>特 殊</v>
          </cell>
        </row>
        <row r="23">
          <cell r="A23" t="str">
            <v>L-130×130×12×3038</v>
          </cell>
          <cell r="C23">
            <v>71.099999999999994</v>
          </cell>
          <cell r="D23" t="str">
            <v>特 殊</v>
          </cell>
        </row>
        <row r="25">
          <cell r="A25" t="str">
            <v>PL-12×90×90</v>
          </cell>
          <cell r="B25">
            <v>0.77</v>
          </cell>
          <cell r="C25">
            <v>0.76</v>
          </cell>
        </row>
        <row r="26">
          <cell r="A26" t="str">
            <v>PL-12×130×130</v>
          </cell>
          <cell r="B26">
            <v>1.61</v>
          </cell>
          <cell r="C26">
            <v>1.59</v>
          </cell>
        </row>
        <row r="27">
          <cell r="A27" t="str">
            <v>PL-12×75×474</v>
          </cell>
          <cell r="B27">
            <v>3.38</v>
          </cell>
          <cell r="C27">
            <v>3.35</v>
          </cell>
        </row>
        <row r="28">
          <cell r="A28" t="str">
            <v>PL-12×90×474</v>
          </cell>
          <cell r="B28">
            <v>4.0599999999999996</v>
          </cell>
          <cell r="C28">
            <v>4.0199999999999996</v>
          </cell>
        </row>
        <row r="29">
          <cell r="A29" t="str">
            <v>PL-16×125×250</v>
          </cell>
          <cell r="B29">
            <v>3.95</v>
          </cell>
          <cell r="C29">
            <v>3.92</v>
          </cell>
        </row>
        <row r="30">
          <cell r="A30" t="str">
            <v>PL-16×150×250</v>
          </cell>
          <cell r="B30">
            <v>4.74</v>
          </cell>
          <cell r="C30">
            <v>4.71</v>
          </cell>
        </row>
        <row r="31">
          <cell r="A31" t="str">
            <v>PL-16×200×250</v>
          </cell>
          <cell r="B31">
            <v>6.33</v>
          </cell>
          <cell r="C31">
            <v>6.28</v>
          </cell>
        </row>
        <row r="33">
          <cell r="A33" t="str">
            <v>MA20×40L</v>
          </cell>
          <cell r="B33">
            <v>0.28199999999999997</v>
          </cell>
          <cell r="C33">
            <v>0.28199999999999997</v>
          </cell>
          <cell r="E33" t="str">
            <v>(4T)</v>
          </cell>
        </row>
        <row r="34">
          <cell r="A34" t="str">
            <v>MB20×45L</v>
          </cell>
          <cell r="B34">
            <v>0.307</v>
          </cell>
          <cell r="C34">
            <v>0.307</v>
          </cell>
          <cell r="E34" t="str">
            <v>(4T)</v>
          </cell>
        </row>
        <row r="35">
          <cell r="A35" t="str">
            <v>MA20×50L</v>
          </cell>
          <cell r="B35">
            <v>0.30099999999999999</v>
          </cell>
          <cell r="C35">
            <v>0.30099999999999999</v>
          </cell>
          <cell r="E35" t="str">
            <v>(4T)</v>
          </cell>
        </row>
        <row r="36">
          <cell r="A36" t="str">
            <v>MA20×55L</v>
          </cell>
          <cell r="B36">
            <v>0.312</v>
          </cell>
          <cell r="C36">
            <v>0.312</v>
          </cell>
          <cell r="E36" t="str">
            <v>(7T)</v>
          </cell>
        </row>
        <row r="37">
          <cell r="A37" t="str">
            <v>MB20×60L</v>
          </cell>
          <cell r="B37">
            <v>0.34499999999999997</v>
          </cell>
          <cell r="C37">
            <v>0.34499999999999997</v>
          </cell>
          <cell r="E37" t="str">
            <v>(7T)</v>
          </cell>
        </row>
        <row r="38">
          <cell r="A38" t="str">
            <v>M20×50L</v>
          </cell>
          <cell r="B38">
            <v>0.27700000000000002</v>
          </cell>
          <cell r="C38">
            <v>0.27700000000000002</v>
          </cell>
          <cell r="E38" t="str">
            <v>(4T)</v>
          </cell>
        </row>
        <row r="39">
          <cell r="A39" t="str">
            <v>M16×30</v>
          </cell>
          <cell r="B39">
            <v>0.13400000000000001</v>
          </cell>
          <cell r="C39">
            <v>0.13400000000000001</v>
          </cell>
        </row>
        <row r="40">
          <cell r="A40" t="str">
            <v>M16×35</v>
          </cell>
          <cell r="B40">
            <v>0.14000000000000001</v>
          </cell>
          <cell r="C40">
            <v>0.14000000000000001</v>
          </cell>
        </row>
        <row r="41">
          <cell r="A41" t="str">
            <v>M16×40</v>
          </cell>
          <cell r="B41">
            <v>0.14799999999999999</v>
          </cell>
          <cell r="C41">
            <v>0.14799999999999999</v>
          </cell>
        </row>
        <row r="42">
          <cell r="A42" t="str">
            <v>M16×45</v>
          </cell>
          <cell r="B42">
            <v>0.155</v>
          </cell>
          <cell r="C42">
            <v>0.155</v>
          </cell>
        </row>
        <row r="43">
          <cell r="A43" t="str">
            <v>M20×300L</v>
          </cell>
          <cell r="B43">
            <v>0.86399999999999999</v>
          </cell>
          <cell r="C43">
            <v>0.86399999999999999</v>
          </cell>
          <cell r="E43" t="str">
            <v>(4T)</v>
          </cell>
        </row>
        <row r="45">
          <cell r="A45" t="str">
            <v>2.7×N9</v>
          </cell>
          <cell r="B45">
            <v>88.5</v>
          </cell>
          <cell r="C45">
            <v>84.9</v>
          </cell>
        </row>
        <row r="46">
          <cell r="A46" t="str">
            <v>3.2×N9</v>
          </cell>
          <cell r="B46">
            <v>104</v>
          </cell>
          <cell r="C46">
            <v>101</v>
          </cell>
        </row>
        <row r="47">
          <cell r="A47" t="str">
            <v>4.0×N9</v>
          </cell>
          <cell r="B47">
            <v>129</v>
          </cell>
          <cell r="C47">
            <v>126</v>
          </cell>
        </row>
        <row r="48">
          <cell r="A48" t="str">
            <v>4.5×N9</v>
          </cell>
          <cell r="B48">
            <v>145</v>
          </cell>
          <cell r="C48">
            <v>142</v>
          </cell>
        </row>
        <row r="49">
          <cell r="A49" t="str">
            <v>5.3×N9</v>
          </cell>
          <cell r="B49">
            <v>171</v>
          </cell>
          <cell r="C49">
            <v>167</v>
          </cell>
        </row>
        <row r="50">
          <cell r="A50" t="str">
            <v>6.0×N9</v>
          </cell>
          <cell r="B50">
            <v>193</v>
          </cell>
          <cell r="C50">
            <v>189</v>
          </cell>
        </row>
        <row r="51">
          <cell r="A51" t="str">
            <v>7.0×N9</v>
          </cell>
          <cell r="B51">
            <v>225</v>
          </cell>
          <cell r="C51">
            <v>221</v>
          </cell>
        </row>
      </sheetData>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ﾕｰｻﾞｰ設定"/>
      <sheetName val="納品書"/>
      <sheetName val="Macros"/>
      <sheetName val="ATW"/>
      <sheetName val="Lock"/>
      <sheetName val="TemplateInformation"/>
    </sheetNames>
    <sheetDataSet>
      <sheetData sheetId="0" refreshError="1"/>
      <sheetData sheetId="1" refreshError="1">
        <row r="15">
          <cell r="E15" t="str">
            <v>番地</v>
          </cell>
        </row>
        <row r="22">
          <cell r="E22" t="str">
            <v>消費税</v>
          </cell>
        </row>
        <row r="23">
          <cell r="E23">
            <v>0.03</v>
          </cell>
        </row>
        <row r="47">
          <cell r="F47" t="b">
            <v>0</v>
          </cell>
        </row>
        <row r="48">
          <cell r="F48" t="b">
            <v>0</v>
          </cell>
        </row>
      </sheetData>
      <sheetData sheetId="2" refreshError="1">
        <row r="39">
          <cell r="D39">
            <v>1</v>
          </cell>
        </row>
      </sheetData>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１締切り"/>
      <sheetName val="Ａ２締切り"/>
      <sheetName val="ＤＨ削孔"/>
      <sheetName val="土工数量"/>
      <sheetName val="Sheet1"/>
    </sheetNames>
    <sheetDataSet>
      <sheetData sheetId="0" refreshError="1"/>
      <sheetData sheetId="1" refreshError="1"/>
      <sheetData sheetId="2" refreshError="1"/>
      <sheetData sheetId="3" refreshError="1"/>
      <sheetData sheetId="4" refreshError="1">
        <row r="1">
          <cell r="B1" t="str">
            <v>1</v>
          </cell>
          <cell r="C1" t="str">
            <v>2</v>
          </cell>
          <cell r="D1" t="str">
            <v>3</v>
          </cell>
          <cell r="E1" t="str">
            <v>4</v>
          </cell>
          <cell r="F1" t="str">
            <v>5</v>
          </cell>
        </row>
        <row r="2">
          <cell r="A2" t="str">
            <v>名称</v>
          </cell>
          <cell r="B2" t="str">
            <v>H</v>
          </cell>
          <cell r="C2" t="str">
            <v>B</v>
          </cell>
          <cell r="D2" t="str">
            <v>t1/t2</v>
          </cell>
          <cell r="E2" t="str">
            <v>L</v>
          </cell>
          <cell r="F2" t="str">
            <v>w</v>
          </cell>
        </row>
        <row r="3">
          <cell r="A3" t="str">
            <v>$"(</v>
          </cell>
          <cell r="B3" t="str">
            <v>$"(</v>
          </cell>
          <cell r="C3" t="str">
            <v>$"(</v>
          </cell>
          <cell r="D3" t="str">
            <v>$"(</v>
          </cell>
          <cell r="E3" t="str">
            <v>$"(</v>
          </cell>
          <cell r="F3" t="str">
            <v>!"&amp;</v>
          </cell>
        </row>
        <row r="4">
          <cell r="A4" t="str">
            <v>型 鋼</v>
          </cell>
        </row>
        <row r="5">
          <cell r="A5" t="str">
            <v>H-200</v>
          </cell>
          <cell r="B5">
            <v>200</v>
          </cell>
          <cell r="C5">
            <v>200</v>
          </cell>
          <cell r="D5" t="str">
            <v>8/12</v>
          </cell>
          <cell r="F5">
            <v>49.9</v>
          </cell>
        </row>
        <row r="6">
          <cell r="A6" t="str">
            <v>H-200ﾘｰｽ</v>
          </cell>
          <cell r="B6">
            <v>200</v>
          </cell>
          <cell r="C6">
            <v>200</v>
          </cell>
          <cell r="D6" t="str">
            <v>8/12</v>
          </cell>
          <cell r="F6">
            <v>55</v>
          </cell>
        </row>
        <row r="7">
          <cell r="A7" t="str">
            <v>H-150</v>
          </cell>
          <cell r="B7">
            <v>150</v>
          </cell>
          <cell r="C7">
            <v>150</v>
          </cell>
          <cell r="D7" t="str">
            <v>7/10</v>
          </cell>
          <cell r="F7">
            <v>31.1</v>
          </cell>
        </row>
        <row r="8">
          <cell r="A8" t="str">
            <v>H-175</v>
          </cell>
          <cell r="B8">
            <v>175</v>
          </cell>
          <cell r="C8">
            <v>175</v>
          </cell>
          <cell r="D8" t="str">
            <v>7.5/11</v>
          </cell>
          <cell r="F8">
            <v>40.4</v>
          </cell>
        </row>
        <row r="9">
          <cell r="A9" t="str">
            <v>H-250</v>
          </cell>
          <cell r="B9">
            <v>250</v>
          </cell>
          <cell r="C9">
            <v>250</v>
          </cell>
          <cell r="D9" t="str">
            <v>9/14</v>
          </cell>
          <cell r="F9">
            <v>71.8</v>
          </cell>
        </row>
        <row r="10">
          <cell r="A10" t="str">
            <v>H-250ﾘｰｽ</v>
          </cell>
          <cell r="B10">
            <v>250</v>
          </cell>
          <cell r="C10">
            <v>250</v>
          </cell>
          <cell r="D10" t="str">
            <v>9/14</v>
          </cell>
          <cell r="F10">
            <v>80</v>
          </cell>
        </row>
        <row r="11">
          <cell r="A11" t="str">
            <v>RIB 250H</v>
          </cell>
          <cell r="B11">
            <v>125</v>
          </cell>
          <cell r="C11">
            <v>9</v>
          </cell>
          <cell r="E11">
            <v>222</v>
          </cell>
          <cell r="F11">
            <v>8.83</v>
          </cell>
        </row>
        <row r="12">
          <cell r="A12" t="str">
            <v>H-300</v>
          </cell>
          <cell r="B12">
            <v>300</v>
          </cell>
          <cell r="C12">
            <v>300</v>
          </cell>
          <cell r="D12" t="str">
            <v>10/15</v>
          </cell>
          <cell r="F12">
            <v>93</v>
          </cell>
        </row>
        <row r="13">
          <cell r="A13" t="str">
            <v>H-300ﾘｰｽ</v>
          </cell>
          <cell r="B13">
            <v>300</v>
          </cell>
          <cell r="C13">
            <v>300</v>
          </cell>
          <cell r="D13" t="str">
            <v>10/15</v>
          </cell>
          <cell r="F13">
            <v>100</v>
          </cell>
        </row>
        <row r="14">
          <cell r="A14" t="str">
            <v>RIB 300H</v>
          </cell>
          <cell r="B14">
            <v>140</v>
          </cell>
          <cell r="C14">
            <v>9</v>
          </cell>
          <cell r="D14" t="str">
            <v xml:space="preserve">        </v>
          </cell>
          <cell r="E14">
            <v>270</v>
          </cell>
          <cell r="F14">
            <v>9.89</v>
          </cell>
        </row>
        <row r="15">
          <cell r="A15" t="str">
            <v>H-350</v>
          </cell>
          <cell r="B15">
            <v>350</v>
          </cell>
          <cell r="C15">
            <v>350</v>
          </cell>
          <cell r="D15" t="str">
            <v>12/19</v>
          </cell>
          <cell r="F15">
            <v>135</v>
          </cell>
        </row>
        <row r="16">
          <cell r="A16" t="str">
            <v>H-350ﾘｰｽ</v>
          </cell>
          <cell r="B16">
            <v>350</v>
          </cell>
          <cell r="C16">
            <v>350</v>
          </cell>
          <cell r="D16" t="str">
            <v>12/19</v>
          </cell>
          <cell r="F16">
            <v>150</v>
          </cell>
        </row>
        <row r="17">
          <cell r="A17" t="str">
            <v>RIB 350H</v>
          </cell>
          <cell r="B17">
            <v>165</v>
          </cell>
          <cell r="C17">
            <v>9</v>
          </cell>
          <cell r="E17">
            <v>312</v>
          </cell>
          <cell r="F17">
            <v>11.66</v>
          </cell>
        </row>
        <row r="18">
          <cell r="A18" t="str">
            <v>H-400</v>
          </cell>
          <cell r="B18">
            <v>400</v>
          </cell>
          <cell r="C18">
            <v>400</v>
          </cell>
          <cell r="D18" t="str">
            <v>13/21</v>
          </cell>
          <cell r="F18">
            <v>172</v>
          </cell>
        </row>
        <row r="19">
          <cell r="A19" t="str">
            <v>H-400ﾘｰｽ</v>
          </cell>
          <cell r="B19">
            <v>400</v>
          </cell>
          <cell r="C19">
            <v>400</v>
          </cell>
          <cell r="D19" t="str">
            <v>13/21</v>
          </cell>
          <cell r="F19">
            <v>200</v>
          </cell>
        </row>
        <row r="20">
          <cell r="A20" t="str">
            <v>RIB 400H</v>
          </cell>
          <cell r="B20">
            <v>190</v>
          </cell>
          <cell r="C20">
            <v>12</v>
          </cell>
          <cell r="D20" t="str">
            <v xml:space="preserve">        </v>
          </cell>
          <cell r="E20">
            <v>358</v>
          </cell>
          <cell r="F20">
            <v>17.899999999999999</v>
          </cell>
        </row>
        <row r="21">
          <cell r="A21" t="str">
            <v>H-500</v>
          </cell>
          <cell r="B21">
            <v>488</v>
          </cell>
          <cell r="C21">
            <v>300</v>
          </cell>
          <cell r="D21" t="str">
            <v>11/18</v>
          </cell>
          <cell r="F21">
            <v>125</v>
          </cell>
        </row>
        <row r="22">
          <cell r="A22" t="str">
            <v>H-588</v>
          </cell>
          <cell r="B22">
            <v>588</v>
          </cell>
          <cell r="C22">
            <v>300</v>
          </cell>
          <cell r="D22" t="str">
            <v>12/20</v>
          </cell>
          <cell r="F22">
            <v>147</v>
          </cell>
        </row>
        <row r="23">
          <cell r="A23" t="str">
            <v>H-594</v>
          </cell>
          <cell r="B23">
            <v>594</v>
          </cell>
          <cell r="C23">
            <v>302</v>
          </cell>
          <cell r="D23" t="str">
            <v>14/23</v>
          </cell>
          <cell r="F23">
            <v>170</v>
          </cell>
        </row>
        <row r="24">
          <cell r="A24" t="str">
            <v>H-700</v>
          </cell>
          <cell r="B24">
            <v>700</v>
          </cell>
          <cell r="C24">
            <v>300</v>
          </cell>
          <cell r="D24" t="str">
            <v>13/24</v>
          </cell>
          <cell r="F24">
            <v>182</v>
          </cell>
        </row>
        <row r="25">
          <cell r="A25" t="str">
            <v>H-800</v>
          </cell>
          <cell r="B25">
            <v>800</v>
          </cell>
          <cell r="C25">
            <v>300</v>
          </cell>
          <cell r="D25" t="str">
            <v>14/26</v>
          </cell>
          <cell r="F25">
            <v>207</v>
          </cell>
        </row>
        <row r="26">
          <cell r="A26" t="str">
            <v>H-900</v>
          </cell>
          <cell r="B26">
            <v>900</v>
          </cell>
          <cell r="C26">
            <v>300</v>
          </cell>
          <cell r="D26" t="str">
            <v>16/28</v>
          </cell>
          <cell r="F26">
            <v>240</v>
          </cell>
        </row>
        <row r="27">
          <cell r="A27" t="str">
            <v>L-65/6</v>
          </cell>
          <cell r="B27">
            <v>65</v>
          </cell>
          <cell r="C27">
            <v>65</v>
          </cell>
          <cell r="D27" t="str">
            <v>6</v>
          </cell>
          <cell r="F27">
            <v>5.91</v>
          </cell>
        </row>
        <row r="28">
          <cell r="A28" t="str">
            <v>L-75/6</v>
          </cell>
          <cell r="B28">
            <v>75</v>
          </cell>
          <cell r="C28">
            <v>75</v>
          </cell>
          <cell r="D28" t="str">
            <v>6</v>
          </cell>
          <cell r="F28">
            <v>6.85</v>
          </cell>
        </row>
        <row r="29">
          <cell r="A29" t="str">
            <v>L-75/9</v>
          </cell>
          <cell r="B29">
            <v>75</v>
          </cell>
          <cell r="C29">
            <v>75</v>
          </cell>
          <cell r="D29" t="str">
            <v>9</v>
          </cell>
          <cell r="F29">
            <v>9.9600000000000009</v>
          </cell>
        </row>
        <row r="30">
          <cell r="A30" t="str">
            <v>L-90/7</v>
          </cell>
          <cell r="B30">
            <v>90</v>
          </cell>
          <cell r="C30">
            <v>90</v>
          </cell>
          <cell r="D30" t="str">
            <v>7</v>
          </cell>
          <cell r="F30">
            <v>9.59</v>
          </cell>
        </row>
        <row r="31">
          <cell r="A31" t="str">
            <v>L-90/10</v>
          </cell>
          <cell r="B31">
            <v>90</v>
          </cell>
          <cell r="C31">
            <v>90</v>
          </cell>
          <cell r="D31" t="str">
            <v>10</v>
          </cell>
          <cell r="F31">
            <v>13.3</v>
          </cell>
        </row>
        <row r="32">
          <cell r="A32" t="str">
            <v>L-100/10</v>
          </cell>
          <cell r="B32">
            <v>100</v>
          </cell>
          <cell r="C32">
            <v>100</v>
          </cell>
          <cell r="D32" t="str">
            <v>10</v>
          </cell>
          <cell r="F32">
            <v>14.9</v>
          </cell>
        </row>
        <row r="33">
          <cell r="A33" t="str">
            <v>L-150/9</v>
          </cell>
          <cell r="B33">
            <v>150</v>
          </cell>
          <cell r="C33">
            <v>90</v>
          </cell>
          <cell r="D33" t="str">
            <v>9</v>
          </cell>
          <cell r="F33">
            <v>16.399999999999999</v>
          </cell>
        </row>
        <row r="34">
          <cell r="A34" t="str">
            <v>L-150</v>
          </cell>
          <cell r="B34">
            <v>150</v>
          </cell>
          <cell r="C34">
            <v>150</v>
          </cell>
          <cell r="D34" t="str">
            <v>12</v>
          </cell>
          <cell r="F34">
            <v>27.3</v>
          </cell>
        </row>
        <row r="35">
          <cell r="A35" t="str">
            <v>[-100</v>
          </cell>
          <cell r="B35">
            <v>100</v>
          </cell>
          <cell r="C35">
            <v>50</v>
          </cell>
          <cell r="D35" t="str">
            <v>5/7.5</v>
          </cell>
          <cell r="F35">
            <v>9.36</v>
          </cell>
        </row>
        <row r="36">
          <cell r="A36" t="str">
            <v>[-150</v>
          </cell>
          <cell r="B36">
            <v>150</v>
          </cell>
          <cell r="C36">
            <v>75</v>
          </cell>
          <cell r="D36" t="str">
            <v>6.5/10</v>
          </cell>
          <cell r="F36">
            <v>18.600000000000001</v>
          </cell>
        </row>
        <row r="37">
          <cell r="A37" t="str">
            <v>[-200</v>
          </cell>
          <cell r="B37">
            <v>200</v>
          </cell>
          <cell r="C37">
            <v>80</v>
          </cell>
          <cell r="D37" t="str">
            <v>7.5/11</v>
          </cell>
          <cell r="F37">
            <v>24.6</v>
          </cell>
        </row>
        <row r="38">
          <cell r="A38" t="str">
            <v>[-200/90</v>
          </cell>
          <cell r="B38">
            <v>200</v>
          </cell>
          <cell r="C38">
            <v>90</v>
          </cell>
          <cell r="D38" t="str">
            <v>8/13.5</v>
          </cell>
          <cell r="F38">
            <v>30.3</v>
          </cell>
        </row>
        <row r="39">
          <cell r="A39" t="str">
            <v>[-250</v>
          </cell>
          <cell r="B39">
            <v>250</v>
          </cell>
          <cell r="C39">
            <v>90</v>
          </cell>
          <cell r="D39" t="str">
            <v>9/13</v>
          </cell>
          <cell r="F39">
            <v>34.6</v>
          </cell>
        </row>
        <row r="40">
          <cell r="A40" t="str">
            <v>[-250/11</v>
          </cell>
          <cell r="B40">
            <v>250</v>
          </cell>
          <cell r="C40">
            <v>90</v>
          </cell>
          <cell r="D40" t="str">
            <v>11/14.5</v>
          </cell>
          <cell r="F40">
            <v>40.200000000000003</v>
          </cell>
        </row>
        <row r="41">
          <cell r="A41" t="str">
            <v>[-300</v>
          </cell>
          <cell r="B41">
            <v>300</v>
          </cell>
          <cell r="C41">
            <v>90</v>
          </cell>
          <cell r="D41" t="str">
            <v>9/13</v>
          </cell>
          <cell r="F41">
            <v>38.1</v>
          </cell>
        </row>
        <row r="42">
          <cell r="A42" t="str">
            <v>[-300/10</v>
          </cell>
          <cell r="B42">
            <v>300</v>
          </cell>
          <cell r="C42">
            <v>90</v>
          </cell>
          <cell r="D42" t="str">
            <v>10/15.5</v>
          </cell>
          <cell r="F42">
            <v>43.8</v>
          </cell>
        </row>
        <row r="43">
          <cell r="A43" t="str">
            <v>[-380</v>
          </cell>
          <cell r="B43">
            <v>380</v>
          </cell>
          <cell r="C43">
            <v>100</v>
          </cell>
          <cell r="D43" t="str">
            <v>10.5/16</v>
          </cell>
          <cell r="F43">
            <v>54.5</v>
          </cell>
        </row>
        <row r="44">
          <cell r="A44" t="str">
            <v>[-380/13</v>
          </cell>
          <cell r="B44">
            <v>380</v>
          </cell>
          <cell r="C44">
            <v>100</v>
          </cell>
          <cell r="D44" t="str">
            <v>13/20</v>
          </cell>
          <cell r="F44">
            <v>67.3</v>
          </cell>
        </row>
        <row r="45">
          <cell r="A45" t="str">
            <v>□-60</v>
          </cell>
          <cell r="B45">
            <v>60</v>
          </cell>
          <cell r="C45">
            <v>60</v>
          </cell>
          <cell r="D45" t="str">
            <v>2.3</v>
          </cell>
          <cell r="F45">
            <v>4.0599999999999996</v>
          </cell>
        </row>
        <row r="46">
          <cell r="A46" t="str">
            <v>□-90</v>
          </cell>
          <cell r="B46">
            <v>90</v>
          </cell>
          <cell r="C46">
            <v>45</v>
          </cell>
          <cell r="D46" t="str">
            <v>2.3</v>
          </cell>
          <cell r="F46">
            <v>4.5999999999999996</v>
          </cell>
        </row>
        <row r="47">
          <cell r="A47" t="str">
            <v>□-100</v>
          </cell>
          <cell r="B47">
            <v>100</v>
          </cell>
          <cell r="C47">
            <v>100</v>
          </cell>
          <cell r="D47" t="str">
            <v>3.2</v>
          </cell>
          <cell r="F47">
            <v>9.52</v>
          </cell>
        </row>
        <row r="48">
          <cell r="A48" t="str">
            <v>□-150</v>
          </cell>
          <cell r="B48">
            <v>150</v>
          </cell>
          <cell r="C48">
            <v>100</v>
          </cell>
          <cell r="D48" t="str">
            <v>4.5</v>
          </cell>
          <cell r="F48">
            <v>16.600000000000001</v>
          </cell>
        </row>
        <row r="49">
          <cell r="A49" t="str">
            <v>□-200</v>
          </cell>
          <cell r="B49">
            <v>200</v>
          </cell>
          <cell r="C49">
            <v>100</v>
          </cell>
          <cell r="D49" t="str">
            <v>6.0</v>
          </cell>
          <cell r="F49">
            <v>26.4</v>
          </cell>
        </row>
        <row r="50">
          <cell r="A50" t="str">
            <v>□-300</v>
          </cell>
          <cell r="B50">
            <v>300</v>
          </cell>
          <cell r="C50">
            <v>200</v>
          </cell>
          <cell r="D50" t="str">
            <v>6.0</v>
          </cell>
          <cell r="F50">
            <v>45.2</v>
          </cell>
        </row>
        <row r="52">
          <cell r="A52" t="str">
            <v>ﾌﾟﾚｰﾄ</v>
          </cell>
          <cell r="B52" t="str">
            <v xml:space="preserve">        </v>
          </cell>
          <cell r="C52" t="str">
            <v xml:space="preserve">        </v>
          </cell>
          <cell r="D52" t="str">
            <v xml:space="preserve">        </v>
          </cell>
        </row>
        <row r="53">
          <cell r="A53" t="str">
            <v>Base PL</v>
          </cell>
          <cell r="B53" t="str">
            <v xml:space="preserve">        </v>
          </cell>
          <cell r="C53" t="str">
            <v xml:space="preserve">        </v>
          </cell>
          <cell r="D53" t="str">
            <v xml:space="preserve">        </v>
          </cell>
        </row>
        <row r="54">
          <cell r="A54" t="str">
            <v>Dia PL</v>
          </cell>
          <cell r="B54" t="str">
            <v xml:space="preserve">        </v>
          </cell>
          <cell r="C54" t="str">
            <v xml:space="preserve">        </v>
          </cell>
          <cell r="D54" t="str">
            <v xml:space="preserve">        </v>
          </cell>
        </row>
        <row r="55">
          <cell r="A55" t="str">
            <v>Fill PL</v>
          </cell>
          <cell r="B55" t="str">
            <v xml:space="preserve">        </v>
          </cell>
          <cell r="C55" t="str">
            <v xml:space="preserve">        </v>
          </cell>
          <cell r="D55" t="str">
            <v xml:space="preserve">        </v>
          </cell>
        </row>
        <row r="56">
          <cell r="A56" t="str">
            <v>Flg PL</v>
          </cell>
          <cell r="B56" t="str">
            <v xml:space="preserve">        </v>
          </cell>
          <cell r="C56" t="str">
            <v xml:space="preserve">        </v>
          </cell>
          <cell r="D56" t="str">
            <v xml:space="preserve">        </v>
          </cell>
        </row>
        <row r="57">
          <cell r="A57" t="str">
            <v>Web PL</v>
          </cell>
          <cell r="B57" t="str">
            <v xml:space="preserve">        </v>
          </cell>
          <cell r="C57" t="str">
            <v xml:space="preserve">        </v>
          </cell>
          <cell r="D57" t="str">
            <v xml:space="preserve">        </v>
          </cell>
        </row>
        <row r="58">
          <cell r="A58" t="str">
            <v>Guss PL</v>
          </cell>
          <cell r="B58" t="str">
            <v xml:space="preserve">        </v>
          </cell>
          <cell r="C58" t="str">
            <v xml:space="preserve">        </v>
          </cell>
          <cell r="D58" t="str">
            <v xml:space="preserve">        </v>
          </cell>
        </row>
        <row r="59">
          <cell r="A59" t="str">
            <v>PL</v>
          </cell>
          <cell r="B59" t="str">
            <v xml:space="preserve">        </v>
          </cell>
          <cell r="C59" t="str">
            <v xml:space="preserve">        </v>
          </cell>
          <cell r="D59" t="str">
            <v xml:space="preserve">        </v>
          </cell>
        </row>
        <row r="60">
          <cell r="A60" t="str">
            <v>Rib PL</v>
          </cell>
          <cell r="B60" t="str">
            <v xml:space="preserve">        </v>
          </cell>
          <cell r="C60" t="str">
            <v xml:space="preserve">        </v>
          </cell>
          <cell r="D60" t="str">
            <v xml:space="preserve">        </v>
          </cell>
        </row>
        <row r="61">
          <cell r="A61" t="str">
            <v>Ring PL</v>
          </cell>
          <cell r="B61" t="str">
            <v xml:space="preserve">        </v>
          </cell>
          <cell r="C61" t="str">
            <v xml:space="preserve">        </v>
          </cell>
          <cell r="D61" t="str">
            <v xml:space="preserve">        </v>
          </cell>
        </row>
        <row r="62">
          <cell r="A62" t="str">
            <v>SP PL</v>
          </cell>
          <cell r="B62" t="str">
            <v xml:space="preserve">        </v>
          </cell>
          <cell r="C62" t="str">
            <v xml:space="preserve">        </v>
          </cell>
          <cell r="D62" t="str">
            <v xml:space="preserve">        </v>
          </cell>
        </row>
        <row r="63">
          <cell r="A63" t="str">
            <v>Stiff PL</v>
          </cell>
          <cell r="B63" t="str">
            <v xml:space="preserve">        </v>
          </cell>
          <cell r="C63" t="str">
            <v xml:space="preserve">        </v>
          </cell>
          <cell r="D63" t="str">
            <v xml:space="preserve">        </v>
          </cell>
        </row>
        <row r="64">
          <cell r="A64" t="str">
            <v xml:space="preserve">        </v>
          </cell>
          <cell r="B64" t="str">
            <v xml:space="preserve">        </v>
          </cell>
          <cell r="C64" t="str">
            <v xml:space="preserve">        </v>
          </cell>
          <cell r="D64" t="str">
            <v xml:space="preserve">        </v>
          </cell>
        </row>
        <row r="65">
          <cell r="A65" t="str">
            <v xml:space="preserve"> 極厚Ｈ鋼</v>
          </cell>
          <cell r="B65" t="str">
            <v xml:space="preserve">        </v>
          </cell>
          <cell r="C65" t="str">
            <v xml:space="preserve">        </v>
          </cell>
          <cell r="D65" t="str">
            <v xml:space="preserve">        </v>
          </cell>
        </row>
        <row r="66">
          <cell r="A66" t="str">
            <v>H-20/30</v>
          </cell>
          <cell r="B66">
            <v>418</v>
          </cell>
          <cell r="C66">
            <v>407</v>
          </cell>
          <cell r="D66" t="str">
            <v>20/30</v>
          </cell>
          <cell r="F66">
            <v>251</v>
          </cell>
        </row>
        <row r="67">
          <cell r="A67" t="str">
            <v>H-20/35</v>
          </cell>
          <cell r="B67">
            <v>428</v>
          </cell>
          <cell r="C67">
            <v>407</v>
          </cell>
          <cell r="D67" t="str">
            <v>20/35</v>
          </cell>
          <cell r="F67">
            <v>283</v>
          </cell>
        </row>
        <row r="68">
          <cell r="A68" t="str">
            <v>H-20/40</v>
          </cell>
          <cell r="B68">
            <v>438</v>
          </cell>
          <cell r="C68">
            <v>407</v>
          </cell>
          <cell r="D68" t="str">
            <v>20/40</v>
          </cell>
          <cell r="F68">
            <v>315</v>
          </cell>
        </row>
        <row r="69">
          <cell r="A69" t="str">
            <v>H-25/30</v>
          </cell>
          <cell r="B69">
            <v>418</v>
          </cell>
          <cell r="C69">
            <v>412</v>
          </cell>
          <cell r="D69" t="str">
            <v>25/30</v>
          </cell>
          <cell r="F69">
            <v>268</v>
          </cell>
        </row>
        <row r="70">
          <cell r="A70" t="str">
            <v>H-25/35</v>
          </cell>
          <cell r="B70">
            <v>428</v>
          </cell>
          <cell r="C70">
            <v>412</v>
          </cell>
          <cell r="D70" t="str">
            <v>25/35</v>
          </cell>
          <cell r="F70">
            <v>300</v>
          </cell>
        </row>
        <row r="71">
          <cell r="A71" t="str">
            <v>H-25/40</v>
          </cell>
          <cell r="B71">
            <v>438</v>
          </cell>
          <cell r="C71">
            <v>412</v>
          </cell>
          <cell r="D71" t="str">
            <v>25/40</v>
          </cell>
          <cell r="F71">
            <v>332</v>
          </cell>
        </row>
        <row r="72">
          <cell r="A72" t="str">
            <v>H-25/45</v>
          </cell>
          <cell r="B72">
            <v>448</v>
          </cell>
          <cell r="C72">
            <v>412</v>
          </cell>
          <cell r="D72" t="str">
            <v>25/45</v>
          </cell>
          <cell r="F72">
            <v>365</v>
          </cell>
        </row>
        <row r="73">
          <cell r="A73" t="str">
            <v>H-25/50</v>
          </cell>
          <cell r="B73">
            <v>458</v>
          </cell>
          <cell r="C73">
            <v>412</v>
          </cell>
          <cell r="D73" t="str">
            <v>25/50</v>
          </cell>
          <cell r="F73">
            <v>397</v>
          </cell>
        </row>
        <row r="74">
          <cell r="A74" t="str">
            <v>H-30/30</v>
          </cell>
          <cell r="B74">
            <v>418</v>
          </cell>
          <cell r="C74">
            <v>417</v>
          </cell>
          <cell r="D74" t="str">
            <v>30/30</v>
          </cell>
          <cell r="F74">
            <v>284</v>
          </cell>
        </row>
        <row r="75">
          <cell r="A75" t="str">
            <v>H-30/35</v>
          </cell>
          <cell r="B75">
            <v>428</v>
          </cell>
          <cell r="C75">
            <v>417</v>
          </cell>
          <cell r="D75" t="str">
            <v>30/35</v>
          </cell>
          <cell r="F75">
            <v>317</v>
          </cell>
        </row>
        <row r="76">
          <cell r="A76" t="str">
            <v>H-30/40</v>
          </cell>
          <cell r="B76">
            <v>438</v>
          </cell>
          <cell r="C76">
            <v>417</v>
          </cell>
          <cell r="D76" t="str">
            <v>30/40</v>
          </cell>
          <cell r="F76">
            <v>349</v>
          </cell>
        </row>
        <row r="77">
          <cell r="A77" t="str">
            <v>H-30/45</v>
          </cell>
          <cell r="B77">
            <v>448</v>
          </cell>
          <cell r="C77">
            <v>417</v>
          </cell>
          <cell r="D77" t="str">
            <v>30/45</v>
          </cell>
          <cell r="F77">
            <v>382</v>
          </cell>
        </row>
        <row r="78">
          <cell r="A78" t="str">
            <v>H-30/50</v>
          </cell>
          <cell r="B78">
            <v>458</v>
          </cell>
          <cell r="C78">
            <v>417</v>
          </cell>
          <cell r="D78" t="str">
            <v>30/50</v>
          </cell>
          <cell r="F78">
            <v>415</v>
          </cell>
        </row>
        <row r="79">
          <cell r="A79" t="str">
            <v>H-30/55</v>
          </cell>
          <cell r="B79">
            <v>468</v>
          </cell>
          <cell r="C79">
            <v>417</v>
          </cell>
          <cell r="D79" t="str">
            <v>30/55</v>
          </cell>
          <cell r="F79">
            <v>448</v>
          </cell>
        </row>
        <row r="80">
          <cell r="A80" t="str">
            <v>H-35/35</v>
          </cell>
          <cell r="B80">
            <v>428</v>
          </cell>
          <cell r="C80">
            <v>422</v>
          </cell>
          <cell r="D80" t="str">
            <v>35/35</v>
          </cell>
          <cell r="F80">
            <v>334</v>
          </cell>
        </row>
        <row r="81">
          <cell r="A81" t="str">
            <v>H-35/40</v>
          </cell>
          <cell r="B81">
            <v>438</v>
          </cell>
          <cell r="C81">
            <v>422</v>
          </cell>
          <cell r="D81" t="str">
            <v>35/40</v>
          </cell>
          <cell r="F81">
            <v>367</v>
          </cell>
        </row>
        <row r="82">
          <cell r="A82" t="str">
            <v>H-35/45</v>
          </cell>
          <cell r="B82">
            <v>448</v>
          </cell>
          <cell r="C82">
            <v>422</v>
          </cell>
          <cell r="D82" t="str">
            <v>35/45</v>
          </cell>
          <cell r="F82">
            <v>400</v>
          </cell>
        </row>
        <row r="83">
          <cell r="A83" t="str">
            <v>H-35/50</v>
          </cell>
          <cell r="B83">
            <v>458</v>
          </cell>
          <cell r="C83">
            <v>422</v>
          </cell>
          <cell r="D83" t="str">
            <v>35/50</v>
          </cell>
          <cell r="F83">
            <v>433</v>
          </cell>
        </row>
        <row r="84">
          <cell r="A84" t="str">
            <v>H-35/55</v>
          </cell>
          <cell r="B84">
            <v>468</v>
          </cell>
          <cell r="C84">
            <v>422</v>
          </cell>
          <cell r="D84" t="str">
            <v>35/55</v>
          </cell>
          <cell r="F84">
            <v>466</v>
          </cell>
        </row>
        <row r="85">
          <cell r="A85" t="str">
            <v>H-40/40</v>
          </cell>
          <cell r="B85">
            <v>438</v>
          </cell>
          <cell r="C85">
            <v>427</v>
          </cell>
          <cell r="D85" t="str">
            <v>40/40</v>
          </cell>
          <cell r="F85">
            <v>384</v>
          </cell>
        </row>
        <row r="86">
          <cell r="A86" t="str">
            <v>H-45/45</v>
          </cell>
          <cell r="B86">
            <v>448</v>
          </cell>
          <cell r="C86">
            <v>432</v>
          </cell>
          <cell r="D86" t="str">
            <v>45/45</v>
          </cell>
          <cell r="F86">
            <v>435</v>
          </cell>
        </row>
        <row r="87">
          <cell r="A87" t="str">
            <v>H-50/50</v>
          </cell>
          <cell r="B87">
            <v>458</v>
          </cell>
          <cell r="C87">
            <v>437</v>
          </cell>
          <cell r="D87" t="str">
            <v>50/50</v>
          </cell>
          <cell r="F87">
            <v>487</v>
          </cell>
        </row>
        <row r="88">
          <cell r="A88" t="str">
            <v>H-55/55</v>
          </cell>
          <cell r="B88">
            <v>468</v>
          </cell>
          <cell r="C88">
            <v>442</v>
          </cell>
          <cell r="D88" t="str">
            <v>55/55</v>
          </cell>
          <cell r="F88">
            <v>540</v>
          </cell>
        </row>
        <row r="89">
          <cell r="A89" t="str">
            <v>H-60/60</v>
          </cell>
          <cell r="B89">
            <v>478</v>
          </cell>
          <cell r="C89">
            <v>447</v>
          </cell>
          <cell r="D89" t="str">
            <v>60/60</v>
          </cell>
          <cell r="F89">
            <v>593</v>
          </cell>
        </row>
        <row r="90">
          <cell r="A90" t="str">
            <v>H-65/65</v>
          </cell>
          <cell r="B90">
            <v>488</v>
          </cell>
          <cell r="C90">
            <v>452</v>
          </cell>
          <cell r="D90" t="str">
            <v>65/65</v>
          </cell>
          <cell r="F90">
            <v>647</v>
          </cell>
        </row>
        <row r="91">
          <cell r="A91" t="str">
            <v>H-70/70</v>
          </cell>
          <cell r="B91">
            <v>498</v>
          </cell>
          <cell r="C91">
            <v>457</v>
          </cell>
          <cell r="D91" t="str">
            <v>70/70</v>
          </cell>
          <cell r="F91">
            <v>702</v>
          </cell>
        </row>
        <row r="92">
          <cell r="A92" t="str">
            <v>H-75/75</v>
          </cell>
          <cell r="B92">
            <v>508</v>
          </cell>
          <cell r="C92">
            <v>462</v>
          </cell>
          <cell r="D92" t="str">
            <v>75/75</v>
          </cell>
          <cell r="F92">
            <v>758</v>
          </cell>
        </row>
        <row r="93">
          <cell r="A93" t="str">
            <v>!"&amp;</v>
          </cell>
        </row>
        <row r="94">
          <cell r="A94" t="str">
            <v>鋼矢板</v>
          </cell>
          <cell r="B94" t="str">
            <v xml:space="preserve">        </v>
          </cell>
          <cell r="C94" t="str">
            <v xml:space="preserve">        </v>
          </cell>
          <cell r="D94" t="str">
            <v xml:space="preserve">        </v>
          </cell>
        </row>
        <row r="95">
          <cell r="A95" t="str">
            <v>鋼矢板Ⅱ</v>
          </cell>
          <cell r="C95" t="str">
            <v>Ⅱ型</v>
          </cell>
          <cell r="F95">
            <v>48</v>
          </cell>
        </row>
        <row r="96">
          <cell r="A96" t="str">
            <v>鋼矢板Ⅲ</v>
          </cell>
          <cell r="C96" t="str">
            <v>Ⅲ型</v>
          </cell>
          <cell r="F96">
            <v>60</v>
          </cell>
        </row>
        <row r="97">
          <cell r="A97" t="str">
            <v>鋼矢板Ⅳ</v>
          </cell>
          <cell r="C97" t="str">
            <v>Ⅳ型</v>
          </cell>
          <cell r="F97">
            <v>76.099999999999994</v>
          </cell>
        </row>
        <row r="98">
          <cell r="A98" t="str">
            <v>鋼矢板Ⅴ</v>
          </cell>
          <cell r="C98" t="str">
            <v>Ⅴ型</v>
          </cell>
          <cell r="F98">
            <v>105</v>
          </cell>
        </row>
        <row r="99">
          <cell r="A99" t="str">
            <v>H-4-22</v>
          </cell>
          <cell r="B99">
            <v>400</v>
          </cell>
          <cell r="C99">
            <v>400</v>
          </cell>
          <cell r="D99" t="str">
            <v>13/21</v>
          </cell>
          <cell r="E99">
            <v>2200</v>
          </cell>
          <cell r="F99">
            <v>200</v>
          </cell>
        </row>
        <row r="100">
          <cell r="A100" t="str">
            <v>H-4-065</v>
          </cell>
          <cell r="B100">
            <v>400</v>
          </cell>
          <cell r="C100">
            <v>400</v>
          </cell>
          <cell r="D100" t="str">
            <v>13/21</v>
          </cell>
          <cell r="E100">
            <v>650</v>
          </cell>
          <cell r="F100">
            <v>200</v>
          </cell>
        </row>
        <row r="101">
          <cell r="A101" t="str">
            <v>H-3-55</v>
          </cell>
          <cell r="B101">
            <v>300</v>
          </cell>
          <cell r="C101">
            <v>300</v>
          </cell>
          <cell r="D101" t="str">
            <v>10/15</v>
          </cell>
          <cell r="E101">
            <v>5500</v>
          </cell>
          <cell r="F101">
            <v>110</v>
          </cell>
        </row>
        <row r="102">
          <cell r="A102" t="str">
            <v>H-3-44</v>
          </cell>
          <cell r="B102">
            <v>300</v>
          </cell>
          <cell r="C102">
            <v>300</v>
          </cell>
          <cell r="D102" t="str">
            <v>10/15</v>
          </cell>
          <cell r="E102">
            <v>4400</v>
          </cell>
          <cell r="F102">
            <v>110</v>
          </cell>
        </row>
        <row r="103">
          <cell r="A103" t="str">
            <v>H-3-33</v>
          </cell>
          <cell r="B103">
            <v>300</v>
          </cell>
          <cell r="C103">
            <v>300</v>
          </cell>
          <cell r="D103" t="str">
            <v>10/15</v>
          </cell>
          <cell r="E103">
            <v>3300</v>
          </cell>
          <cell r="F103">
            <v>110</v>
          </cell>
        </row>
        <row r="104">
          <cell r="A104" t="str">
            <v>H-3-22</v>
          </cell>
          <cell r="B104">
            <v>300</v>
          </cell>
          <cell r="C104">
            <v>300</v>
          </cell>
          <cell r="D104" t="str">
            <v>10/15</v>
          </cell>
          <cell r="E104">
            <v>2200</v>
          </cell>
          <cell r="F104">
            <v>110</v>
          </cell>
        </row>
        <row r="105">
          <cell r="A105" t="str">
            <v>H-3-065</v>
          </cell>
          <cell r="B105">
            <v>300</v>
          </cell>
          <cell r="C105">
            <v>300</v>
          </cell>
          <cell r="D105" t="str">
            <v>10/15</v>
          </cell>
          <cell r="E105">
            <v>650</v>
          </cell>
          <cell r="F105">
            <v>110</v>
          </cell>
        </row>
        <row r="106">
          <cell r="A106" t="str">
            <v>H-2-55</v>
          </cell>
          <cell r="B106">
            <v>200</v>
          </cell>
          <cell r="C106">
            <v>200</v>
          </cell>
          <cell r="D106" t="str">
            <v>8/12</v>
          </cell>
          <cell r="E106">
            <v>5500</v>
          </cell>
          <cell r="F106">
            <v>55</v>
          </cell>
        </row>
        <row r="107">
          <cell r="A107" t="str">
            <v>H-2-44</v>
          </cell>
          <cell r="B107">
            <v>200</v>
          </cell>
          <cell r="C107">
            <v>200</v>
          </cell>
          <cell r="D107" t="str">
            <v>8/12</v>
          </cell>
          <cell r="E107">
            <v>4400</v>
          </cell>
          <cell r="F107">
            <v>55</v>
          </cell>
        </row>
        <row r="108">
          <cell r="A108" t="str">
            <v>H-2-33</v>
          </cell>
          <cell r="B108">
            <v>200</v>
          </cell>
          <cell r="C108">
            <v>200</v>
          </cell>
          <cell r="D108" t="str">
            <v>8/12</v>
          </cell>
          <cell r="E108">
            <v>3300</v>
          </cell>
          <cell r="F108">
            <v>55</v>
          </cell>
        </row>
        <row r="109">
          <cell r="A109" t="str">
            <v>H-2-22</v>
          </cell>
          <cell r="B109">
            <v>200</v>
          </cell>
          <cell r="C109">
            <v>200</v>
          </cell>
          <cell r="D109" t="str">
            <v>8/12</v>
          </cell>
          <cell r="E109">
            <v>2200</v>
          </cell>
          <cell r="F109">
            <v>55</v>
          </cell>
        </row>
        <row r="110">
          <cell r="A110" t="str">
            <v>H-2-065</v>
          </cell>
          <cell r="B110">
            <v>200</v>
          </cell>
          <cell r="C110">
            <v>200</v>
          </cell>
          <cell r="D110" t="str">
            <v>8/12</v>
          </cell>
          <cell r="E110">
            <v>650</v>
          </cell>
          <cell r="F110">
            <v>55</v>
          </cell>
        </row>
        <row r="111">
          <cell r="A111" t="str">
            <v>[-2-5</v>
          </cell>
          <cell r="B111">
            <v>200</v>
          </cell>
          <cell r="C111">
            <v>80</v>
          </cell>
          <cell r="D111" t="str">
            <v>7.5/11</v>
          </cell>
          <cell r="E111">
            <v>5000</v>
          </cell>
          <cell r="F111">
            <v>24.6</v>
          </cell>
        </row>
        <row r="112">
          <cell r="A112" t="str">
            <v>[-2-4</v>
          </cell>
          <cell r="B112">
            <v>200</v>
          </cell>
          <cell r="C112">
            <v>80</v>
          </cell>
          <cell r="D112" t="str">
            <v>7.5/11</v>
          </cell>
          <cell r="E112">
            <v>4000</v>
          </cell>
          <cell r="F112">
            <v>24.6</v>
          </cell>
        </row>
        <row r="113">
          <cell r="A113" t="str">
            <v>[-2-3</v>
          </cell>
          <cell r="B113">
            <v>200</v>
          </cell>
          <cell r="C113">
            <v>80</v>
          </cell>
          <cell r="D113" t="str">
            <v>7.5/11</v>
          </cell>
          <cell r="E113">
            <v>3000</v>
          </cell>
          <cell r="F113">
            <v>24.6</v>
          </cell>
        </row>
        <row r="114">
          <cell r="A114" t="str">
            <v>[-2-2</v>
          </cell>
          <cell r="B114">
            <v>200</v>
          </cell>
          <cell r="C114">
            <v>80</v>
          </cell>
          <cell r="D114" t="str">
            <v>7.5/11</v>
          </cell>
          <cell r="E114">
            <v>2000</v>
          </cell>
          <cell r="F114">
            <v>24.6</v>
          </cell>
        </row>
        <row r="115">
          <cell r="A115" t="str">
            <v>B-450-6</v>
          </cell>
          <cell r="B115">
            <v>450</v>
          </cell>
          <cell r="C115">
            <v>450</v>
          </cell>
          <cell r="D115" t="str">
            <v xml:space="preserve">        </v>
          </cell>
          <cell r="E115">
            <v>6000</v>
          </cell>
          <cell r="F115">
            <v>138</v>
          </cell>
        </row>
        <row r="116">
          <cell r="A116" t="str">
            <v>B-450-5</v>
          </cell>
          <cell r="B116">
            <v>450</v>
          </cell>
          <cell r="C116">
            <v>450</v>
          </cell>
          <cell r="D116" t="str">
            <v xml:space="preserve">        </v>
          </cell>
          <cell r="E116">
            <v>5000</v>
          </cell>
          <cell r="F116">
            <v>142</v>
          </cell>
        </row>
        <row r="117">
          <cell r="A117" t="str">
            <v>B-450-4</v>
          </cell>
          <cell r="B117">
            <v>450</v>
          </cell>
          <cell r="C117">
            <v>450</v>
          </cell>
          <cell r="D117" t="str">
            <v xml:space="preserve">        </v>
          </cell>
          <cell r="E117">
            <v>4000</v>
          </cell>
          <cell r="F117">
            <v>135</v>
          </cell>
        </row>
        <row r="118">
          <cell r="A118" t="str">
            <v>B-450-3</v>
          </cell>
          <cell r="B118">
            <v>450</v>
          </cell>
          <cell r="C118">
            <v>450</v>
          </cell>
          <cell r="D118" t="str">
            <v xml:space="preserve">        </v>
          </cell>
          <cell r="E118">
            <v>3000</v>
          </cell>
          <cell r="F118">
            <v>153</v>
          </cell>
        </row>
        <row r="119">
          <cell r="A119" t="str">
            <v>B-450-2</v>
          </cell>
          <cell r="B119">
            <v>450</v>
          </cell>
          <cell r="C119">
            <v>450</v>
          </cell>
          <cell r="D119" t="str">
            <v xml:space="preserve">        </v>
          </cell>
          <cell r="E119">
            <v>2000</v>
          </cell>
          <cell r="F119">
            <v>184</v>
          </cell>
        </row>
        <row r="120">
          <cell r="A120" t="str">
            <v>B-450-1</v>
          </cell>
          <cell r="B120">
            <v>450</v>
          </cell>
          <cell r="C120">
            <v>450</v>
          </cell>
          <cell r="D120" t="str">
            <v xml:space="preserve">        </v>
          </cell>
          <cell r="E120">
            <v>1000</v>
          </cell>
          <cell r="F120">
            <v>267</v>
          </cell>
        </row>
        <row r="121">
          <cell r="A121" t="str">
            <v>B-450-05</v>
          </cell>
          <cell r="B121">
            <v>450</v>
          </cell>
          <cell r="C121">
            <v>450</v>
          </cell>
          <cell r="D121" t="str">
            <v xml:space="preserve">        </v>
          </cell>
          <cell r="E121">
            <v>500</v>
          </cell>
          <cell r="F121">
            <v>342</v>
          </cell>
        </row>
        <row r="122">
          <cell r="A122" t="str">
            <v>P-762-6</v>
          </cell>
          <cell r="B122" t="str">
            <v>762φ</v>
          </cell>
          <cell r="C122" t="str">
            <v xml:space="preserve">      </v>
          </cell>
          <cell r="D122" t="str">
            <v xml:space="preserve">        </v>
          </cell>
          <cell r="E122">
            <v>6000</v>
          </cell>
          <cell r="F122">
            <v>276</v>
          </cell>
        </row>
        <row r="123">
          <cell r="A123" t="str">
            <v>P-762-3</v>
          </cell>
          <cell r="B123" t="str">
            <v>762φ</v>
          </cell>
          <cell r="C123" t="str">
            <v xml:space="preserve">      </v>
          </cell>
          <cell r="D123" t="str">
            <v xml:space="preserve">        </v>
          </cell>
          <cell r="E123">
            <v>3000</v>
          </cell>
          <cell r="F123">
            <v>394</v>
          </cell>
        </row>
        <row r="124">
          <cell r="A124" t="str">
            <v>P-762-2</v>
          </cell>
          <cell r="B124" t="str">
            <v>762φ</v>
          </cell>
          <cell r="C124" t="str">
            <v xml:space="preserve">      </v>
          </cell>
          <cell r="D124" t="str">
            <v xml:space="preserve">        </v>
          </cell>
          <cell r="E124">
            <v>2000</v>
          </cell>
          <cell r="F124">
            <v>440</v>
          </cell>
        </row>
        <row r="125">
          <cell r="A125" t="str">
            <v>P-762-1</v>
          </cell>
          <cell r="B125" t="str">
            <v>762φ</v>
          </cell>
          <cell r="C125" t="str">
            <v xml:space="preserve">      </v>
          </cell>
          <cell r="D125" t="str">
            <v xml:space="preserve">        </v>
          </cell>
          <cell r="E125">
            <v>1000</v>
          </cell>
          <cell r="F125">
            <v>545</v>
          </cell>
        </row>
        <row r="126">
          <cell r="A126" t="str">
            <v>37kgﾚｰﾙ</v>
          </cell>
          <cell r="B126" t="str">
            <v xml:space="preserve">        </v>
          </cell>
          <cell r="C126" t="str">
            <v xml:space="preserve">        </v>
          </cell>
          <cell r="D126" t="str">
            <v xml:space="preserve">        </v>
          </cell>
          <cell r="F126">
            <v>37</v>
          </cell>
        </row>
        <row r="127">
          <cell r="A127" t="str">
            <v>22φRod</v>
          </cell>
          <cell r="B127" t="str">
            <v>$"(</v>
          </cell>
          <cell r="C127" t="str">
            <v>$"(</v>
          </cell>
          <cell r="D127" t="str">
            <v>!"&amp;</v>
          </cell>
          <cell r="F127">
            <v>5.66</v>
          </cell>
        </row>
        <row r="128">
          <cell r="A128" t="str">
            <v>H-150</v>
          </cell>
          <cell r="B128">
            <v>150</v>
          </cell>
          <cell r="C128">
            <v>150</v>
          </cell>
          <cell r="D128" t="str">
            <v>12/12</v>
          </cell>
          <cell r="E128">
            <v>650</v>
          </cell>
          <cell r="F128">
            <v>43.54</v>
          </cell>
        </row>
        <row r="129">
          <cell r="A129" t="str">
            <v>!"&amp;</v>
          </cell>
        </row>
        <row r="130">
          <cell r="A130" t="str">
            <v>ﾎﾞﾙﾄ</v>
          </cell>
          <cell r="B130" t="str">
            <v>$"(</v>
          </cell>
          <cell r="C130" t="str">
            <v>$"(</v>
          </cell>
          <cell r="D130" t="str">
            <v>!"&amp;</v>
          </cell>
        </row>
        <row r="131">
          <cell r="A131" t="str">
            <v>H.T.B 50</v>
          </cell>
          <cell r="B131" t="str">
            <v>$"(</v>
          </cell>
          <cell r="C131" t="str">
            <v>$"(</v>
          </cell>
          <cell r="D131" t="str">
            <v>#".</v>
          </cell>
          <cell r="E131">
            <v>50</v>
          </cell>
          <cell r="F131">
            <v>0.496</v>
          </cell>
        </row>
        <row r="132">
          <cell r="A132" t="str">
            <v>H.T.B 55</v>
          </cell>
          <cell r="B132" t="str">
            <v>$"(</v>
          </cell>
          <cell r="C132" t="str">
            <v>$"(</v>
          </cell>
          <cell r="D132" t="str">
            <v>#".</v>
          </cell>
          <cell r="E132">
            <v>55</v>
          </cell>
          <cell r="F132">
            <v>0.51</v>
          </cell>
        </row>
        <row r="133">
          <cell r="A133" t="str">
            <v>H.T.B 60</v>
          </cell>
          <cell r="B133" t="str">
            <v>$"(</v>
          </cell>
          <cell r="C133" t="str">
            <v>$"(</v>
          </cell>
          <cell r="D133" t="str">
            <v>#".</v>
          </cell>
          <cell r="E133">
            <v>60</v>
          </cell>
          <cell r="F133">
            <v>0.52500000000000002</v>
          </cell>
        </row>
        <row r="134">
          <cell r="A134" t="str">
            <v>H.T.B 65</v>
          </cell>
          <cell r="B134" t="str">
            <v>$"(</v>
          </cell>
          <cell r="C134" t="str">
            <v>$"(</v>
          </cell>
          <cell r="D134" t="str">
            <v>#".</v>
          </cell>
          <cell r="E134">
            <v>65</v>
          </cell>
          <cell r="F134">
            <v>0.54</v>
          </cell>
        </row>
        <row r="135">
          <cell r="A135" t="str">
            <v>H.T.B 70</v>
          </cell>
          <cell r="B135" t="str">
            <v>$"(</v>
          </cell>
          <cell r="C135" t="str">
            <v>$"(</v>
          </cell>
          <cell r="D135" t="str">
            <v>#".</v>
          </cell>
          <cell r="E135">
            <v>70</v>
          </cell>
          <cell r="F135">
            <v>0.55500000000000005</v>
          </cell>
        </row>
        <row r="136">
          <cell r="A136" t="str">
            <v>H.T.B 75</v>
          </cell>
          <cell r="B136" t="str">
            <v>$"(</v>
          </cell>
          <cell r="C136" t="str">
            <v>$"(</v>
          </cell>
          <cell r="D136" t="str">
            <v>#".</v>
          </cell>
          <cell r="E136">
            <v>75</v>
          </cell>
          <cell r="F136">
            <v>0.56999999999999995</v>
          </cell>
        </row>
        <row r="137">
          <cell r="A137" t="str">
            <v>H.T.B 80</v>
          </cell>
          <cell r="B137" t="str">
            <v>$"(</v>
          </cell>
          <cell r="C137" t="str">
            <v>$"(</v>
          </cell>
          <cell r="D137" t="str">
            <v>#".</v>
          </cell>
          <cell r="E137">
            <v>80</v>
          </cell>
          <cell r="F137">
            <v>0.58499999999999996</v>
          </cell>
        </row>
        <row r="138">
          <cell r="A138" t="str">
            <v>H.T.B 85</v>
          </cell>
          <cell r="B138" t="str">
            <v>$"(</v>
          </cell>
          <cell r="C138" t="str">
            <v>$"(</v>
          </cell>
          <cell r="D138" t="str">
            <v>#".</v>
          </cell>
          <cell r="E138">
            <v>85</v>
          </cell>
          <cell r="F138">
            <v>0.6</v>
          </cell>
        </row>
        <row r="139">
          <cell r="A139" t="str">
            <v>H.T.B 90</v>
          </cell>
          <cell r="B139" t="str">
            <v>$"(</v>
          </cell>
          <cell r="C139" t="str">
            <v>$"(</v>
          </cell>
          <cell r="D139" t="str">
            <v>#".</v>
          </cell>
          <cell r="E139">
            <v>90</v>
          </cell>
          <cell r="F139">
            <v>0.61499999999999999</v>
          </cell>
        </row>
        <row r="140">
          <cell r="A140" t="str">
            <v>H.T.B 95</v>
          </cell>
          <cell r="B140" t="str">
            <v>$"(</v>
          </cell>
          <cell r="C140" t="str">
            <v>$"(</v>
          </cell>
          <cell r="D140" t="str">
            <v>#".</v>
          </cell>
          <cell r="E140">
            <v>95</v>
          </cell>
          <cell r="F140">
            <v>0.63</v>
          </cell>
        </row>
        <row r="141">
          <cell r="A141" t="str">
            <v>H.T.B 100</v>
          </cell>
          <cell r="B141" t="str">
            <v>$"(</v>
          </cell>
          <cell r="C141" t="str">
            <v>$"(</v>
          </cell>
          <cell r="D141" t="str">
            <v>#".</v>
          </cell>
          <cell r="E141">
            <v>100</v>
          </cell>
          <cell r="F141">
            <v>0.64500000000000002</v>
          </cell>
        </row>
        <row r="142">
          <cell r="A142" t="str">
            <v>H.T.B</v>
          </cell>
          <cell r="B142" t="str">
            <v>$"(</v>
          </cell>
          <cell r="C142" t="str">
            <v>$"(</v>
          </cell>
          <cell r="D142" t="str">
            <v>$"(</v>
          </cell>
          <cell r="E142" t="str">
            <v>$"(</v>
          </cell>
          <cell r="F142" t="str">
            <v>!"&amp;</v>
          </cell>
        </row>
        <row r="143">
          <cell r="A143" t="str">
            <v>B.N 75</v>
          </cell>
          <cell r="B143" t="str">
            <v>$"(</v>
          </cell>
          <cell r="C143" t="str">
            <v>$"(</v>
          </cell>
          <cell r="D143" t="str">
            <v>#".</v>
          </cell>
          <cell r="E143">
            <v>75</v>
          </cell>
          <cell r="F143">
            <v>5.33</v>
          </cell>
        </row>
        <row r="144">
          <cell r="A144" t="str">
            <v>$"(</v>
          </cell>
          <cell r="B144" t="str">
            <v>$"(</v>
          </cell>
          <cell r="C144" t="str">
            <v>$"(</v>
          </cell>
          <cell r="D144" t="str">
            <v>!"&amp;</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副産物"/>
      <sheetName val="DB発生土"/>
      <sheetName val="歩掛"/>
      <sheetName val="BaseSheet"/>
      <sheetName val="BaseFlame"/>
      <sheetName val="Menu"/>
      <sheetName val="産廃処理計画システム"/>
    </sheetNames>
    <sheetDataSet>
      <sheetData sheetId="0" refreshError="1">
        <row r="1">
          <cell r="A1" t="str">
            <v>H19上</v>
          </cell>
          <cell r="B1">
            <v>2007</v>
          </cell>
          <cell r="C1">
            <v>8</v>
          </cell>
        </row>
        <row r="2">
          <cell r="E2">
            <v>34.926666666666669</v>
          </cell>
        </row>
        <row r="3">
          <cell r="E3">
            <v>136.05583333333334</v>
          </cell>
        </row>
        <row r="4">
          <cell r="K4" t="str">
            <v>DB　Ver,　H19上</v>
          </cell>
        </row>
        <row r="6">
          <cell r="H6" t="str">
            <v>直線距離(km)</v>
          </cell>
          <cell r="I6" t="str">
            <v>地区</v>
          </cell>
          <cell r="J6" t="str">
            <v>管理番号</v>
          </cell>
          <cell r="K6" t="str">
            <v>名称</v>
          </cell>
          <cell r="L6" t="str">
            <v>As切削殻</v>
          </cell>
          <cell r="M6" t="str">
            <v>As掘削殻</v>
          </cell>
          <cell r="N6" t="str">
            <v>Co有筋殻</v>
          </cell>
          <cell r="O6" t="str">
            <v>Co無筋殻</v>
          </cell>
          <cell r="P6" t="str">
            <v>As切削殻</v>
          </cell>
          <cell r="Q6" t="str">
            <v>As掘削殻</v>
          </cell>
          <cell r="R6" t="str">
            <v>Co有筋殻</v>
          </cell>
          <cell r="S6" t="str">
            <v>Co無筋殻</v>
          </cell>
        </row>
        <row r="7">
          <cell r="H7">
            <v>133.95049361196388</v>
          </cell>
          <cell r="I7" t="str">
            <v>福井</v>
          </cell>
          <cell r="J7" t="str">
            <v>1003_1</v>
          </cell>
          <cell r="K7" t="str">
            <v>(株)羽崎組(福井市)</v>
          </cell>
          <cell r="L7">
            <v>1410</v>
          </cell>
          <cell r="M7">
            <v>2115</v>
          </cell>
          <cell r="N7">
            <v>5000</v>
          </cell>
          <cell r="O7">
            <v>2937</v>
          </cell>
          <cell r="P7">
            <v>0</v>
          </cell>
          <cell r="Q7">
            <v>0</v>
          </cell>
          <cell r="R7">
            <v>0</v>
          </cell>
          <cell r="S7">
            <v>0</v>
          </cell>
        </row>
        <row r="8">
          <cell r="H8">
            <v>134.23619449047496</v>
          </cell>
          <cell r="I8" t="str">
            <v>福井</v>
          </cell>
          <cell r="J8" t="str">
            <v>1003_2</v>
          </cell>
          <cell r="K8" t="str">
            <v>(株)羽崎組(勝山市)</v>
          </cell>
          <cell r="L8">
            <v>1527</v>
          </cell>
          <cell r="M8">
            <v>2232</v>
          </cell>
          <cell r="N8">
            <v>5250</v>
          </cell>
          <cell r="O8">
            <v>2937</v>
          </cell>
          <cell r="P8">
            <v>0</v>
          </cell>
          <cell r="Q8">
            <v>0</v>
          </cell>
          <cell r="R8">
            <v>0</v>
          </cell>
          <cell r="S8">
            <v>0</v>
          </cell>
        </row>
        <row r="9">
          <cell r="H9">
            <v>133.29824813080367</v>
          </cell>
          <cell r="I9" t="str">
            <v>福井</v>
          </cell>
          <cell r="J9">
            <v>1004</v>
          </cell>
          <cell r="K9" t="str">
            <v>本郷砕石(株)</v>
          </cell>
          <cell r="L9">
            <v>1880</v>
          </cell>
          <cell r="M9">
            <v>2115</v>
          </cell>
          <cell r="N9">
            <v>5000</v>
          </cell>
          <cell r="O9">
            <v>2937</v>
          </cell>
          <cell r="P9">
            <v>0</v>
          </cell>
          <cell r="Q9">
            <v>0</v>
          </cell>
          <cell r="R9">
            <v>0</v>
          </cell>
          <cell r="S9">
            <v>0</v>
          </cell>
        </row>
        <row r="10">
          <cell r="H10">
            <v>132.69195723430167</v>
          </cell>
          <cell r="I10" t="str">
            <v>福井</v>
          </cell>
          <cell r="J10">
            <v>1005</v>
          </cell>
          <cell r="K10" t="str">
            <v>(株)福井リサイクルセンター</v>
          </cell>
          <cell r="L10">
            <v>1880</v>
          </cell>
          <cell r="M10">
            <v>2115</v>
          </cell>
          <cell r="N10">
            <v>5250</v>
          </cell>
          <cell r="O10">
            <v>2937</v>
          </cell>
          <cell r="P10">
            <v>2256</v>
          </cell>
          <cell r="Q10">
            <v>2538</v>
          </cell>
          <cell r="R10">
            <v>6300</v>
          </cell>
          <cell r="S10">
            <v>3525</v>
          </cell>
        </row>
        <row r="11">
          <cell r="H11">
            <v>124.55892505800105</v>
          </cell>
          <cell r="I11" t="str">
            <v>福井</v>
          </cell>
          <cell r="J11">
            <v>1008</v>
          </cell>
          <cell r="K11" t="str">
            <v>日広開発(株)</v>
          </cell>
          <cell r="L11">
            <v>2350</v>
          </cell>
          <cell r="M11">
            <v>2350</v>
          </cell>
          <cell r="N11">
            <v>0</v>
          </cell>
          <cell r="O11">
            <v>0</v>
          </cell>
          <cell r="P11">
            <v>0</v>
          </cell>
          <cell r="Q11">
            <v>0</v>
          </cell>
          <cell r="R11">
            <v>0</v>
          </cell>
          <cell r="S11">
            <v>0</v>
          </cell>
        </row>
        <row r="12">
          <cell r="H12">
            <v>124.69891824652098</v>
          </cell>
          <cell r="I12" t="str">
            <v>福井</v>
          </cell>
          <cell r="J12">
            <v>1009</v>
          </cell>
          <cell r="K12" t="str">
            <v>(株)道端組</v>
          </cell>
          <cell r="L12">
            <v>1880</v>
          </cell>
          <cell r="M12">
            <v>2115</v>
          </cell>
          <cell r="N12">
            <v>5200</v>
          </cell>
          <cell r="O12">
            <v>2937</v>
          </cell>
          <cell r="P12">
            <v>2256</v>
          </cell>
          <cell r="Q12">
            <v>2538</v>
          </cell>
          <cell r="R12">
            <v>6250</v>
          </cell>
          <cell r="S12">
            <v>3525</v>
          </cell>
        </row>
        <row r="13">
          <cell r="H13">
            <v>131.84257587281238</v>
          </cell>
          <cell r="I13" t="str">
            <v>福井</v>
          </cell>
          <cell r="J13" t="str">
            <v>1010_1</v>
          </cell>
          <cell r="K13" t="str">
            <v>(株)市岡組(蓬生)</v>
          </cell>
          <cell r="L13">
            <v>2760</v>
          </cell>
          <cell r="M13">
            <v>3450</v>
          </cell>
          <cell r="N13">
            <v>8400</v>
          </cell>
          <cell r="O13">
            <v>5750</v>
          </cell>
          <cell r="P13">
            <v>0</v>
          </cell>
          <cell r="Q13">
            <v>0</v>
          </cell>
          <cell r="R13">
            <v>0</v>
          </cell>
          <cell r="S13">
            <v>0</v>
          </cell>
        </row>
        <row r="14">
          <cell r="H14">
            <v>131.52498701144503</v>
          </cell>
          <cell r="I14" t="str">
            <v>福井</v>
          </cell>
          <cell r="J14" t="str">
            <v>1010_2</v>
          </cell>
          <cell r="K14" t="str">
            <v>(株)市岡組(大袋)</v>
          </cell>
          <cell r="L14">
            <v>2760</v>
          </cell>
          <cell r="M14">
            <v>3450</v>
          </cell>
          <cell r="N14">
            <v>8400</v>
          </cell>
          <cell r="O14">
            <v>5750</v>
          </cell>
          <cell r="P14">
            <v>0</v>
          </cell>
          <cell r="Q14">
            <v>0</v>
          </cell>
          <cell r="R14">
            <v>0</v>
          </cell>
          <cell r="S14">
            <v>0</v>
          </cell>
        </row>
        <row r="15">
          <cell r="H15">
            <v>118.96808478338953</v>
          </cell>
          <cell r="I15" t="str">
            <v>福井</v>
          </cell>
          <cell r="J15">
            <v>1011</v>
          </cell>
          <cell r="K15" t="str">
            <v>(株)清水組</v>
          </cell>
          <cell r="L15">
            <v>2350</v>
          </cell>
          <cell r="M15">
            <v>2350</v>
          </cell>
          <cell r="N15">
            <v>4500</v>
          </cell>
          <cell r="O15">
            <v>2820</v>
          </cell>
          <cell r="P15">
            <v>3055</v>
          </cell>
          <cell r="Q15">
            <v>3055</v>
          </cell>
          <cell r="R15">
            <v>5750</v>
          </cell>
          <cell r="S15">
            <v>3760</v>
          </cell>
        </row>
        <row r="16">
          <cell r="H16">
            <v>114.81709921711354</v>
          </cell>
          <cell r="I16" t="str">
            <v>福井</v>
          </cell>
          <cell r="J16">
            <v>1012</v>
          </cell>
          <cell r="K16" t="str">
            <v>サバエリサイクル協同組合</v>
          </cell>
          <cell r="L16">
            <v>2350</v>
          </cell>
          <cell r="M16">
            <v>2350</v>
          </cell>
          <cell r="N16">
            <v>4250</v>
          </cell>
          <cell r="O16">
            <v>3055</v>
          </cell>
          <cell r="P16">
            <v>0</v>
          </cell>
          <cell r="Q16">
            <v>0</v>
          </cell>
          <cell r="R16">
            <v>0</v>
          </cell>
          <cell r="S16">
            <v>0</v>
          </cell>
        </row>
        <row r="17">
          <cell r="H17">
            <v>105.47322388667834</v>
          </cell>
          <cell r="I17" t="str">
            <v>福井</v>
          </cell>
          <cell r="J17">
            <v>1014</v>
          </cell>
          <cell r="K17" t="str">
            <v>南越建設工業(株)</v>
          </cell>
          <cell r="L17">
            <v>3525</v>
          </cell>
          <cell r="M17">
            <v>4700</v>
          </cell>
          <cell r="N17">
            <v>7500</v>
          </cell>
          <cell r="O17">
            <v>4700</v>
          </cell>
          <cell r="P17">
            <v>0</v>
          </cell>
          <cell r="Q17">
            <v>0</v>
          </cell>
          <cell r="R17">
            <v>0</v>
          </cell>
          <cell r="S17">
            <v>0</v>
          </cell>
        </row>
        <row r="18">
          <cell r="H18">
            <v>120.63984013650023</v>
          </cell>
          <cell r="I18" t="str">
            <v>福井</v>
          </cell>
          <cell r="J18">
            <v>1015</v>
          </cell>
          <cell r="K18" t="str">
            <v>(株)土本組</v>
          </cell>
          <cell r="L18">
            <v>2115</v>
          </cell>
          <cell r="M18">
            <v>3055</v>
          </cell>
          <cell r="N18">
            <v>7050</v>
          </cell>
          <cell r="O18">
            <v>4700</v>
          </cell>
          <cell r="P18">
            <v>0</v>
          </cell>
          <cell r="Q18">
            <v>0</v>
          </cell>
          <cell r="R18">
            <v>0</v>
          </cell>
          <cell r="S18">
            <v>0</v>
          </cell>
        </row>
        <row r="19">
          <cell r="H19">
            <v>79.521511908945897</v>
          </cell>
          <cell r="I19" t="str">
            <v>福井</v>
          </cell>
          <cell r="J19" t="str">
            <v>1016_1</v>
          </cell>
          <cell r="K19" t="str">
            <v>若山建設(株)</v>
          </cell>
          <cell r="L19">
            <v>2350</v>
          </cell>
          <cell r="M19">
            <v>3525</v>
          </cell>
          <cell r="N19">
            <v>7500</v>
          </cell>
          <cell r="O19">
            <v>3525</v>
          </cell>
          <cell r="P19">
            <v>2585</v>
          </cell>
          <cell r="Q19">
            <v>3877</v>
          </cell>
          <cell r="R19">
            <v>8250</v>
          </cell>
          <cell r="S19">
            <v>3877</v>
          </cell>
        </row>
        <row r="20">
          <cell r="H20">
            <v>80.650267012561415</v>
          </cell>
          <cell r="I20" t="str">
            <v>福井</v>
          </cell>
          <cell r="J20">
            <v>1018</v>
          </cell>
          <cell r="K20" t="str">
            <v>岐建(株)</v>
          </cell>
          <cell r="L20">
            <v>1645</v>
          </cell>
          <cell r="M20">
            <v>1645</v>
          </cell>
          <cell r="N20">
            <v>4500</v>
          </cell>
          <cell r="O20">
            <v>1762</v>
          </cell>
          <cell r="P20">
            <v>2138</v>
          </cell>
          <cell r="Q20">
            <v>2138</v>
          </cell>
          <cell r="R20">
            <v>5850</v>
          </cell>
          <cell r="S20">
            <v>2291</v>
          </cell>
        </row>
        <row r="21">
          <cell r="H21">
            <v>77.734764941795959</v>
          </cell>
          <cell r="I21" t="str">
            <v>福井</v>
          </cell>
          <cell r="J21">
            <v>1021</v>
          </cell>
          <cell r="K21" t="str">
            <v>(株)畑</v>
          </cell>
          <cell r="L21">
            <v>1175</v>
          </cell>
          <cell r="M21">
            <v>1645</v>
          </cell>
          <cell r="N21">
            <v>4250</v>
          </cell>
          <cell r="O21">
            <v>1645</v>
          </cell>
          <cell r="P21">
            <v>1175</v>
          </cell>
          <cell r="Q21">
            <v>1645</v>
          </cell>
          <cell r="R21">
            <v>4250</v>
          </cell>
          <cell r="S21">
            <v>1645</v>
          </cell>
        </row>
        <row r="22">
          <cell r="H22">
            <v>67.210128598212336</v>
          </cell>
          <cell r="I22" t="str">
            <v>福井</v>
          </cell>
          <cell r="J22">
            <v>1024</v>
          </cell>
          <cell r="K22" t="str">
            <v>嶺南舗装合材協同組合</v>
          </cell>
          <cell r="L22">
            <v>2350</v>
          </cell>
          <cell r="M22">
            <v>3525</v>
          </cell>
          <cell r="N22">
            <v>7500</v>
          </cell>
          <cell r="O22">
            <v>4230</v>
          </cell>
          <cell r="P22">
            <v>2350</v>
          </cell>
          <cell r="Q22">
            <v>3525</v>
          </cell>
          <cell r="R22">
            <v>7500</v>
          </cell>
          <cell r="S22">
            <v>4230</v>
          </cell>
        </row>
        <row r="23">
          <cell r="H23">
            <v>130.85584453485041</v>
          </cell>
          <cell r="I23" t="str">
            <v>福井</v>
          </cell>
          <cell r="J23">
            <v>1026</v>
          </cell>
          <cell r="K23" t="str">
            <v>(株)深谷</v>
          </cell>
          <cell r="L23">
            <v>1880</v>
          </cell>
          <cell r="M23">
            <v>2232</v>
          </cell>
          <cell r="N23">
            <v>4935</v>
          </cell>
          <cell r="O23">
            <v>3055</v>
          </cell>
          <cell r="P23">
            <v>1880</v>
          </cell>
          <cell r="Q23">
            <v>2232</v>
          </cell>
          <cell r="R23">
            <v>4935</v>
          </cell>
          <cell r="S23">
            <v>3055</v>
          </cell>
        </row>
        <row r="24">
          <cell r="H24">
            <v>81.053450682154505</v>
          </cell>
          <cell r="I24" t="str">
            <v>福井</v>
          </cell>
          <cell r="J24">
            <v>1029</v>
          </cell>
          <cell r="K24" t="str">
            <v>森口建設(株)</v>
          </cell>
          <cell r="L24">
            <v>2500</v>
          </cell>
          <cell r="M24">
            <v>3750</v>
          </cell>
          <cell r="N24">
            <v>7500</v>
          </cell>
          <cell r="O24">
            <v>3750</v>
          </cell>
          <cell r="P24">
            <v>0</v>
          </cell>
          <cell r="Q24">
            <v>0</v>
          </cell>
          <cell r="R24">
            <v>0</v>
          </cell>
          <cell r="S24">
            <v>0</v>
          </cell>
        </row>
        <row r="25">
          <cell r="H25">
            <v>67.198647712294331</v>
          </cell>
          <cell r="I25" t="str">
            <v>福井</v>
          </cell>
          <cell r="J25" t="str">
            <v>1033_1</v>
          </cell>
          <cell r="K25" t="str">
            <v>小浜市建設業協同組合</v>
          </cell>
          <cell r="L25">
            <v>3525</v>
          </cell>
          <cell r="M25">
            <v>3525</v>
          </cell>
          <cell r="N25">
            <v>7500</v>
          </cell>
          <cell r="O25">
            <v>3525</v>
          </cell>
          <cell r="P25">
            <v>0</v>
          </cell>
          <cell r="Q25">
            <v>0</v>
          </cell>
          <cell r="R25">
            <v>0</v>
          </cell>
          <cell r="S25">
            <v>0</v>
          </cell>
        </row>
        <row r="26">
          <cell r="H26">
            <v>113.89557609987816</v>
          </cell>
          <cell r="I26" t="str">
            <v>福井</v>
          </cell>
          <cell r="J26">
            <v>1034</v>
          </cell>
          <cell r="K26" t="str">
            <v>(株)アメニティウェルネス</v>
          </cell>
          <cell r="L26">
            <v>3525</v>
          </cell>
          <cell r="M26">
            <v>4700</v>
          </cell>
          <cell r="N26">
            <v>7500</v>
          </cell>
          <cell r="O26">
            <v>4700</v>
          </cell>
          <cell r="P26">
            <v>0</v>
          </cell>
          <cell r="Q26">
            <v>0</v>
          </cell>
          <cell r="R26">
            <v>0</v>
          </cell>
          <cell r="S26">
            <v>0</v>
          </cell>
        </row>
        <row r="27">
          <cell r="H27">
            <v>135.3260286642591</v>
          </cell>
          <cell r="I27" t="str">
            <v>福井</v>
          </cell>
          <cell r="J27">
            <v>1035</v>
          </cell>
          <cell r="K27" t="str">
            <v>(株)筧組</v>
          </cell>
          <cell r="L27">
            <v>1880</v>
          </cell>
          <cell r="M27">
            <v>2115</v>
          </cell>
          <cell r="N27">
            <v>5125</v>
          </cell>
          <cell r="O27">
            <v>3055</v>
          </cell>
          <cell r="P27">
            <v>2820</v>
          </cell>
          <cell r="Q27">
            <v>3172</v>
          </cell>
          <cell r="R27">
            <v>7500</v>
          </cell>
          <cell r="S27">
            <v>4582</v>
          </cell>
        </row>
        <row r="28">
          <cell r="H28">
            <v>120.96947116367005</v>
          </cell>
          <cell r="I28" t="str">
            <v>福井</v>
          </cell>
          <cell r="J28" t="str">
            <v>1037_1</v>
          </cell>
          <cell r="K28" t="str">
            <v>(株)柳原興業(鉾ヶ崎)</v>
          </cell>
          <cell r="L28">
            <v>3525</v>
          </cell>
          <cell r="M28">
            <v>3525</v>
          </cell>
          <cell r="N28">
            <v>5000</v>
          </cell>
          <cell r="O28">
            <v>3525</v>
          </cell>
          <cell r="P28">
            <v>0</v>
          </cell>
          <cell r="Q28">
            <v>0</v>
          </cell>
          <cell r="R28">
            <v>0</v>
          </cell>
          <cell r="S28">
            <v>0</v>
          </cell>
        </row>
        <row r="29">
          <cell r="H29">
            <v>127.15291460421022</v>
          </cell>
          <cell r="I29" t="str">
            <v>福井</v>
          </cell>
          <cell r="J29" t="str">
            <v>1037_3</v>
          </cell>
          <cell r="K29" t="str">
            <v>(株)柳原興業(宮地町)</v>
          </cell>
          <cell r="L29">
            <v>3525</v>
          </cell>
          <cell r="M29">
            <v>3525</v>
          </cell>
          <cell r="N29">
            <v>5000</v>
          </cell>
          <cell r="O29">
            <v>3525</v>
          </cell>
          <cell r="P29">
            <v>0</v>
          </cell>
          <cell r="Q29">
            <v>0</v>
          </cell>
          <cell r="R29">
            <v>0</v>
          </cell>
          <cell r="S29">
            <v>0</v>
          </cell>
        </row>
        <row r="30">
          <cell r="H30">
            <v>129.20471000230873</v>
          </cell>
          <cell r="I30" t="str">
            <v>福井</v>
          </cell>
          <cell r="J30">
            <v>1038</v>
          </cell>
          <cell r="K30" t="str">
            <v>椛山建設(株)</v>
          </cell>
          <cell r="L30">
            <v>1175</v>
          </cell>
          <cell r="M30">
            <v>1175</v>
          </cell>
          <cell r="N30">
            <v>3000</v>
          </cell>
          <cell r="O30">
            <v>1645</v>
          </cell>
          <cell r="P30">
            <v>0</v>
          </cell>
          <cell r="Q30">
            <v>0</v>
          </cell>
          <cell r="R30">
            <v>0</v>
          </cell>
          <cell r="S30">
            <v>0</v>
          </cell>
        </row>
        <row r="31">
          <cell r="H31">
            <v>144.06779451049442</v>
          </cell>
          <cell r="I31" t="str">
            <v>福井</v>
          </cell>
          <cell r="J31" t="str">
            <v>1039_1</v>
          </cell>
          <cell r="K31" t="str">
            <v>角谷木材建設(株)</v>
          </cell>
          <cell r="L31">
            <v>1950</v>
          </cell>
          <cell r="M31">
            <v>2185</v>
          </cell>
          <cell r="N31">
            <v>5075</v>
          </cell>
          <cell r="O31">
            <v>3008</v>
          </cell>
          <cell r="P31">
            <v>2914</v>
          </cell>
          <cell r="Q31">
            <v>3172</v>
          </cell>
          <cell r="R31">
            <v>7500</v>
          </cell>
          <cell r="S31">
            <v>4465</v>
          </cell>
        </row>
        <row r="32">
          <cell r="H32">
            <v>81.070547898760211</v>
          </cell>
          <cell r="I32" t="str">
            <v>福井</v>
          </cell>
          <cell r="J32">
            <v>1040</v>
          </cell>
          <cell r="K32" t="str">
            <v>(株)コスモス</v>
          </cell>
          <cell r="L32">
            <v>1880</v>
          </cell>
          <cell r="M32">
            <v>3290</v>
          </cell>
          <cell r="N32">
            <v>7000</v>
          </cell>
          <cell r="O32">
            <v>3290</v>
          </cell>
          <cell r="P32">
            <v>2350</v>
          </cell>
          <cell r="Q32">
            <v>4230</v>
          </cell>
          <cell r="R32">
            <v>8500</v>
          </cell>
          <cell r="S32">
            <v>4230</v>
          </cell>
        </row>
        <row r="33">
          <cell r="H33">
            <v>63.061064236277609</v>
          </cell>
          <cell r="I33" t="str">
            <v>福井</v>
          </cell>
          <cell r="J33">
            <v>1041</v>
          </cell>
          <cell r="K33" t="str">
            <v>(株)桑原組</v>
          </cell>
          <cell r="L33">
            <v>2350</v>
          </cell>
          <cell r="M33">
            <v>3525</v>
          </cell>
          <cell r="N33">
            <v>7500</v>
          </cell>
          <cell r="O33">
            <v>3760</v>
          </cell>
          <cell r="P33">
            <v>2820</v>
          </cell>
          <cell r="Q33">
            <v>4230</v>
          </cell>
          <cell r="R33">
            <v>9000</v>
          </cell>
          <cell r="S33">
            <v>4465</v>
          </cell>
        </row>
        <row r="34">
          <cell r="H34">
            <v>128.73174232982134</v>
          </cell>
          <cell r="I34" t="str">
            <v>福井</v>
          </cell>
          <cell r="J34">
            <v>1047</v>
          </cell>
          <cell r="K34" t="str">
            <v>(株)高茂組</v>
          </cell>
          <cell r="L34">
            <v>47000</v>
          </cell>
          <cell r="M34">
            <v>58750</v>
          </cell>
          <cell r="N34">
            <v>87500</v>
          </cell>
          <cell r="O34">
            <v>58750</v>
          </cell>
          <cell r="P34">
            <v>0</v>
          </cell>
          <cell r="Q34">
            <v>0</v>
          </cell>
          <cell r="R34">
            <v>0</v>
          </cell>
          <cell r="S34">
            <v>0</v>
          </cell>
        </row>
        <row r="35">
          <cell r="H35">
            <v>140.84458703610443</v>
          </cell>
          <cell r="I35" t="str">
            <v>福井</v>
          </cell>
          <cell r="J35" t="str">
            <v>1049_2</v>
          </cell>
          <cell r="K35" t="str">
            <v>(株)江川組</v>
          </cell>
          <cell r="L35">
            <v>1880</v>
          </cell>
          <cell r="M35">
            <v>2115</v>
          </cell>
          <cell r="N35">
            <v>5000</v>
          </cell>
          <cell r="O35">
            <v>2937</v>
          </cell>
          <cell r="P35">
            <v>1880</v>
          </cell>
          <cell r="Q35">
            <v>2115</v>
          </cell>
          <cell r="R35">
            <v>5000</v>
          </cell>
          <cell r="S35">
            <v>2937</v>
          </cell>
        </row>
        <row r="36">
          <cell r="H36">
            <v>150.06510464350893</v>
          </cell>
          <cell r="I36" t="str">
            <v>福井</v>
          </cell>
          <cell r="J36" t="str">
            <v>1055_1</v>
          </cell>
          <cell r="K36" t="str">
            <v>(有)吉本重建</v>
          </cell>
          <cell r="L36">
            <v>3525</v>
          </cell>
          <cell r="M36">
            <v>3525</v>
          </cell>
          <cell r="N36">
            <v>6250</v>
          </cell>
          <cell r="O36">
            <v>5875</v>
          </cell>
          <cell r="P36">
            <v>0</v>
          </cell>
          <cell r="Q36">
            <v>0</v>
          </cell>
          <cell r="R36">
            <v>0</v>
          </cell>
          <cell r="S36">
            <v>0</v>
          </cell>
        </row>
        <row r="37">
          <cell r="H37">
            <v>133.24253063182792</v>
          </cell>
          <cell r="I37" t="str">
            <v>福井</v>
          </cell>
          <cell r="J37">
            <v>1073</v>
          </cell>
          <cell r="K37" t="str">
            <v>(株)西村砂利工業</v>
          </cell>
          <cell r="L37">
            <v>1292</v>
          </cell>
          <cell r="M37">
            <v>1997</v>
          </cell>
          <cell r="N37">
            <v>5000</v>
          </cell>
          <cell r="O37">
            <v>2702</v>
          </cell>
          <cell r="P37">
            <v>0</v>
          </cell>
          <cell r="Q37">
            <v>0</v>
          </cell>
          <cell r="R37">
            <v>0</v>
          </cell>
          <cell r="S37">
            <v>0</v>
          </cell>
        </row>
        <row r="38">
          <cell r="H38">
            <v>105.74346270603444</v>
          </cell>
          <cell r="I38" t="str">
            <v>福井</v>
          </cell>
          <cell r="J38">
            <v>1076</v>
          </cell>
          <cell r="K38" t="str">
            <v>(株)高野組</v>
          </cell>
          <cell r="L38">
            <v>3525</v>
          </cell>
          <cell r="M38">
            <v>4700</v>
          </cell>
          <cell r="N38">
            <v>7500</v>
          </cell>
          <cell r="O38">
            <v>4700</v>
          </cell>
          <cell r="P38">
            <v>0</v>
          </cell>
          <cell r="Q38">
            <v>0</v>
          </cell>
          <cell r="R38">
            <v>0</v>
          </cell>
          <cell r="S38">
            <v>0</v>
          </cell>
        </row>
        <row r="39">
          <cell r="H39">
            <v>123.85913802859213</v>
          </cell>
          <cell r="I39" t="str">
            <v>福井</v>
          </cell>
          <cell r="J39">
            <v>1082</v>
          </cell>
          <cell r="K39" t="str">
            <v>福光産業(有)</v>
          </cell>
          <cell r="L39">
            <v>4700</v>
          </cell>
          <cell r="M39">
            <v>4700</v>
          </cell>
          <cell r="N39">
            <v>5000</v>
          </cell>
          <cell r="O39">
            <v>3525</v>
          </cell>
          <cell r="P39">
            <v>0</v>
          </cell>
          <cell r="Q39">
            <v>0</v>
          </cell>
          <cell r="R39">
            <v>0</v>
          </cell>
          <cell r="S39">
            <v>0</v>
          </cell>
        </row>
        <row r="40">
          <cell r="H40">
            <v>143.11553584675684</v>
          </cell>
          <cell r="I40" t="str">
            <v>福井</v>
          </cell>
          <cell r="J40">
            <v>1086</v>
          </cell>
          <cell r="K40" t="str">
            <v>(有)上商</v>
          </cell>
          <cell r="L40">
            <v>3760</v>
          </cell>
          <cell r="M40">
            <v>3760</v>
          </cell>
          <cell r="N40">
            <v>5405</v>
          </cell>
          <cell r="O40">
            <v>3525</v>
          </cell>
          <cell r="P40">
            <v>0</v>
          </cell>
          <cell r="Q40">
            <v>0</v>
          </cell>
          <cell r="R40">
            <v>0</v>
          </cell>
          <cell r="S40">
            <v>0</v>
          </cell>
        </row>
        <row r="41">
          <cell r="H41">
            <v>132.70099590739866</v>
          </cell>
          <cell r="I41" t="str">
            <v>福井</v>
          </cell>
          <cell r="J41">
            <v>1089</v>
          </cell>
          <cell r="K41" t="str">
            <v>前田道路(株)</v>
          </cell>
          <cell r="L41">
            <v>2350</v>
          </cell>
          <cell r="M41">
            <v>3525</v>
          </cell>
          <cell r="N41">
            <v>6250</v>
          </cell>
          <cell r="O41">
            <v>4800</v>
          </cell>
          <cell r="P41">
            <v>2350</v>
          </cell>
          <cell r="Q41">
            <v>3525</v>
          </cell>
          <cell r="R41">
            <v>6250</v>
          </cell>
          <cell r="S41">
            <v>4800</v>
          </cell>
        </row>
        <row r="42">
          <cell r="H42">
            <v>81.123631261070472</v>
          </cell>
          <cell r="I42" t="str">
            <v>福井</v>
          </cell>
          <cell r="J42">
            <v>1090</v>
          </cell>
          <cell r="K42" t="str">
            <v>(株)安田建設</v>
          </cell>
          <cell r="L42">
            <v>2250</v>
          </cell>
          <cell r="M42">
            <v>3450</v>
          </cell>
          <cell r="N42">
            <v>7200</v>
          </cell>
          <cell r="O42">
            <v>3450</v>
          </cell>
          <cell r="P42">
            <v>0</v>
          </cell>
          <cell r="Q42">
            <v>0</v>
          </cell>
          <cell r="R42">
            <v>0</v>
          </cell>
          <cell r="S42">
            <v>0</v>
          </cell>
        </row>
        <row r="43">
          <cell r="H43">
            <v>147.70564248277691</v>
          </cell>
          <cell r="I43" t="str">
            <v>福井</v>
          </cell>
          <cell r="J43">
            <v>1091</v>
          </cell>
          <cell r="K43" t="str">
            <v>(株)堀川組</v>
          </cell>
          <cell r="L43">
            <v>1598</v>
          </cell>
          <cell r="M43">
            <v>1903</v>
          </cell>
          <cell r="N43">
            <v>4794</v>
          </cell>
          <cell r="O43">
            <v>3008</v>
          </cell>
          <cell r="P43">
            <v>0</v>
          </cell>
          <cell r="Q43">
            <v>0</v>
          </cell>
          <cell r="R43">
            <v>0</v>
          </cell>
          <cell r="S43">
            <v>0</v>
          </cell>
        </row>
        <row r="44">
          <cell r="H44">
            <v>120.95321871816704</v>
          </cell>
          <cell r="I44" t="str">
            <v>福井</v>
          </cell>
          <cell r="J44">
            <v>1096</v>
          </cell>
          <cell r="K44" t="str">
            <v>今中土木(株)</v>
          </cell>
          <cell r="L44">
            <v>0</v>
          </cell>
          <cell r="M44">
            <v>0</v>
          </cell>
          <cell r="N44">
            <v>5000</v>
          </cell>
          <cell r="O44">
            <v>3995</v>
          </cell>
          <cell r="P44">
            <v>0</v>
          </cell>
          <cell r="Q44">
            <v>0</v>
          </cell>
          <cell r="R44">
            <v>0</v>
          </cell>
          <cell r="S44">
            <v>0</v>
          </cell>
        </row>
        <row r="45">
          <cell r="H45">
            <v>103.98565364203392</v>
          </cell>
          <cell r="I45" t="str">
            <v>福井</v>
          </cell>
          <cell r="J45">
            <v>1097</v>
          </cell>
          <cell r="K45" t="str">
            <v>(有)大功</v>
          </cell>
          <cell r="L45">
            <v>4230</v>
          </cell>
          <cell r="M45">
            <v>4230</v>
          </cell>
          <cell r="N45">
            <v>6250</v>
          </cell>
          <cell r="O45">
            <v>4230</v>
          </cell>
          <cell r="P45">
            <v>0</v>
          </cell>
          <cell r="Q45">
            <v>0</v>
          </cell>
          <cell r="R45">
            <v>0</v>
          </cell>
          <cell r="S45">
            <v>0</v>
          </cell>
        </row>
        <row r="46">
          <cell r="H46">
            <v>10.968279156225115</v>
          </cell>
          <cell r="I46" t="str">
            <v>滋賀</v>
          </cell>
          <cell r="J46" t="str">
            <v>2001_1</v>
          </cell>
          <cell r="K46" t="str">
            <v>谷口興業(株)</v>
          </cell>
          <cell r="L46">
            <v>1175</v>
          </cell>
          <cell r="M46">
            <v>1410</v>
          </cell>
          <cell r="N46">
            <v>1750</v>
          </cell>
          <cell r="O46">
            <v>1500</v>
          </cell>
          <cell r="P46">
            <v>1175</v>
          </cell>
          <cell r="Q46">
            <v>1410</v>
          </cell>
          <cell r="R46">
            <v>1750</v>
          </cell>
          <cell r="S46">
            <v>1500</v>
          </cell>
        </row>
        <row r="47">
          <cell r="H47">
            <v>10.448363030012397</v>
          </cell>
          <cell r="I47" t="str">
            <v>滋賀</v>
          </cell>
          <cell r="J47">
            <v>2002</v>
          </cell>
          <cell r="K47" t="str">
            <v>大和産業(株)</v>
          </cell>
          <cell r="L47">
            <v>940</v>
          </cell>
          <cell r="M47">
            <v>940</v>
          </cell>
          <cell r="N47">
            <v>1920</v>
          </cell>
          <cell r="O47">
            <v>960</v>
          </cell>
          <cell r="P47">
            <v>0</v>
          </cell>
          <cell r="Q47">
            <v>0</v>
          </cell>
          <cell r="R47">
            <v>0</v>
          </cell>
          <cell r="S47">
            <v>0</v>
          </cell>
        </row>
        <row r="48">
          <cell r="H48">
            <v>45.111436427953748</v>
          </cell>
          <cell r="I48" t="str">
            <v>滋賀</v>
          </cell>
          <cell r="J48">
            <v>2003</v>
          </cell>
          <cell r="K48" t="str">
            <v>岐建(株)</v>
          </cell>
          <cell r="L48">
            <v>1880</v>
          </cell>
          <cell r="M48">
            <v>1880</v>
          </cell>
          <cell r="N48">
            <v>0</v>
          </cell>
          <cell r="O48">
            <v>0</v>
          </cell>
          <cell r="P48">
            <v>0</v>
          </cell>
          <cell r="Q48">
            <v>0</v>
          </cell>
          <cell r="R48">
            <v>0</v>
          </cell>
          <cell r="S48">
            <v>0</v>
          </cell>
        </row>
        <row r="49">
          <cell r="H49">
            <v>38.970689594645897</v>
          </cell>
          <cell r="I49" t="str">
            <v>滋賀</v>
          </cell>
          <cell r="J49">
            <v>2004</v>
          </cell>
          <cell r="K49" t="str">
            <v>(有)滋賀処理センター</v>
          </cell>
          <cell r="L49">
            <v>4700</v>
          </cell>
          <cell r="M49">
            <v>4700</v>
          </cell>
          <cell r="N49">
            <v>7500</v>
          </cell>
          <cell r="O49">
            <v>4700</v>
          </cell>
          <cell r="P49">
            <v>0</v>
          </cell>
          <cell r="Q49">
            <v>0</v>
          </cell>
          <cell r="R49">
            <v>0</v>
          </cell>
          <cell r="S49">
            <v>0</v>
          </cell>
        </row>
        <row r="50">
          <cell r="H50">
            <v>58.522284171116183</v>
          </cell>
          <cell r="I50" t="str">
            <v>滋賀</v>
          </cell>
          <cell r="J50">
            <v>2006</v>
          </cell>
          <cell r="K50" t="str">
            <v>植田産業(株)</v>
          </cell>
          <cell r="L50">
            <v>2350</v>
          </cell>
          <cell r="M50">
            <v>2350</v>
          </cell>
          <cell r="N50">
            <v>2500</v>
          </cell>
          <cell r="O50">
            <v>2350</v>
          </cell>
          <cell r="P50">
            <v>0</v>
          </cell>
          <cell r="Q50">
            <v>0</v>
          </cell>
          <cell r="R50">
            <v>0</v>
          </cell>
          <cell r="S50">
            <v>0</v>
          </cell>
        </row>
        <row r="51">
          <cell r="H51">
            <v>56.377396456687507</v>
          </cell>
          <cell r="I51" t="str">
            <v>滋賀</v>
          </cell>
          <cell r="J51">
            <v>2007</v>
          </cell>
          <cell r="K51" t="str">
            <v>内堀鉱業(株)</v>
          </cell>
          <cell r="L51">
            <v>4140</v>
          </cell>
          <cell r="M51">
            <v>5290</v>
          </cell>
          <cell r="N51">
            <v>7130</v>
          </cell>
          <cell r="O51">
            <v>5980</v>
          </cell>
          <cell r="P51">
            <v>0</v>
          </cell>
          <cell r="Q51">
            <v>0</v>
          </cell>
          <cell r="R51">
            <v>0</v>
          </cell>
          <cell r="S51">
            <v>0</v>
          </cell>
        </row>
        <row r="52">
          <cell r="H52">
            <v>58.940178502357327</v>
          </cell>
          <cell r="I52" t="str">
            <v>滋賀</v>
          </cell>
          <cell r="J52">
            <v>2008</v>
          </cell>
          <cell r="K52" t="str">
            <v>(株)ＫＯＨＯＫＵ</v>
          </cell>
          <cell r="L52">
            <v>1645</v>
          </cell>
          <cell r="M52">
            <v>2350</v>
          </cell>
          <cell r="N52">
            <v>2500</v>
          </cell>
          <cell r="O52">
            <v>2350</v>
          </cell>
          <cell r="P52">
            <v>1645</v>
          </cell>
          <cell r="Q52">
            <v>2350</v>
          </cell>
          <cell r="R52">
            <v>2500</v>
          </cell>
          <cell r="S52">
            <v>2350</v>
          </cell>
        </row>
        <row r="53">
          <cell r="H53">
            <v>58.778245981016205</v>
          </cell>
          <cell r="I53" t="str">
            <v>滋賀</v>
          </cell>
          <cell r="J53">
            <v>2009</v>
          </cell>
          <cell r="K53" t="str">
            <v>(株)材光工務店</v>
          </cell>
          <cell r="L53">
            <v>2100</v>
          </cell>
          <cell r="M53">
            <v>2300</v>
          </cell>
          <cell r="N53">
            <v>3450</v>
          </cell>
          <cell r="O53">
            <v>2760</v>
          </cell>
          <cell r="P53">
            <v>0</v>
          </cell>
          <cell r="Q53">
            <v>0</v>
          </cell>
          <cell r="R53">
            <v>0</v>
          </cell>
          <cell r="S53">
            <v>0</v>
          </cell>
        </row>
        <row r="54">
          <cell r="H54">
            <v>45.742323092527812</v>
          </cell>
          <cell r="I54" t="str">
            <v>滋賀</v>
          </cell>
          <cell r="J54">
            <v>2010</v>
          </cell>
          <cell r="K54" t="str">
            <v>(株)桑原組</v>
          </cell>
          <cell r="L54">
            <v>3525</v>
          </cell>
          <cell r="M54">
            <v>4700</v>
          </cell>
          <cell r="N54">
            <v>7200</v>
          </cell>
          <cell r="O54">
            <v>4700</v>
          </cell>
          <cell r="P54">
            <v>4230</v>
          </cell>
          <cell r="Q54">
            <v>5640</v>
          </cell>
          <cell r="R54">
            <v>8640</v>
          </cell>
          <cell r="S54">
            <v>5640</v>
          </cell>
        </row>
        <row r="55">
          <cell r="H55">
            <v>28.922124445132255</v>
          </cell>
          <cell r="I55" t="str">
            <v>滋賀</v>
          </cell>
          <cell r="J55">
            <v>2012</v>
          </cell>
          <cell r="K55" t="str">
            <v>(株)ロータリープロジェクトシステム</v>
          </cell>
          <cell r="L55">
            <v>4230</v>
          </cell>
          <cell r="M55">
            <v>4230</v>
          </cell>
          <cell r="N55">
            <v>9000</v>
          </cell>
          <cell r="O55">
            <v>4230</v>
          </cell>
          <cell r="P55">
            <v>0</v>
          </cell>
          <cell r="Q55">
            <v>0</v>
          </cell>
          <cell r="R55">
            <v>0</v>
          </cell>
          <cell r="S55">
            <v>0</v>
          </cell>
        </row>
        <row r="56">
          <cell r="H56">
            <v>45.781596604206797</v>
          </cell>
          <cell r="I56" t="str">
            <v>滋賀</v>
          </cell>
          <cell r="J56" t="str">
            <v>2013_1</v>
          </cell>
          <cell r="K56" t="str">
            <v>湖北総合開発(株)</v>
          </cell>
          <cell r="L56">
            <v>1410</v>
          </cell>
          <cell r="M56">
            <v>1880</v>
          </cell>
          <cell r="N56">
            <v>2500</v>
          </cell>
          <cell r="O56">
            <v>1880</v>
          </cell>
          <cell r="P56">
            <v>1692</v>
          </cell>
          <cell r="Q56">
            <v>2256</v>
          </cell>
          <cell r="R56">
            <v>3000</v>
          </cell>
          <cell r="S56">
            <v>2256</v>
          </cell>
        </row>
        <row r="57">
          <cell r="H57">
            <v>34.603733394983252</v>
          </cell>
          <cell r="I57" t="str">
            <v>滋賀</v>
          </cell>
          <cell r="J57" t="str">
            <v>2013_2</v>
          </cell>
          <cell r="K57" t="str">
            <v>湖北総合開発(株)(株)</v>
          </cell>
          <cell r="L57">
            <v>1410</v>
          </cell>
          <cell r="M57">
            <v>1880</v>
          </cell>
          <cell r="N57">
            <v>2500</v>
          </cell>
          <cell r="O57">
            <v>1880</v>
          </cell>
          <cell r="P57">
            <v>1692</v>
          </cell>
          <cell r="Q57">
            <v>2256</v>
          </cell>
          <cell r="R57">
            <v>3000</v>
          </cell>
          <cell r="S57">
            <v>2256</v>
          </cell>
        </row>
        <row r="58">
          <cell r="H58">
            <v>27.750625478936659</v>
          </cell>
          <cell r="I58" t="str">
            <v>滋賀</v>
          </cell>
          <cell r="J58">
            <v>2014</v>
          </cell>
          <cell r="K58" t="str">
            <v>江州物産(有)</v>
          </cell>
          <cell r="L58">
            <v>1880</v>
          </cell>
          <cell r="M58">
            <v>2350</v>
          </cell>
          <cell r="N58">
            <v>3000</v>
          </cell>
          <cell r="O58">
            <v>2350</v>
          </cell>
          <cell r="P58">
            <v>0</v>
          </cell>
          <cell r="Q58">
            <v>0</v>
          </cell>
          <cell r="R58">
            <v>0</v>
          </cell>
          <cell r="S58">
            <v>0</v>
          </cell>
        </row>
        <row r="59">
          <cell r="H59">
            <v>26.458755389824457</v>
          </cell>
          <cell r="I59" t="str">
            <v>滋賀</v>
          </cell>
          <cell r="J59">
            <v>2016</v>
          </cell>
          <cell r="K59" t="str">
            <v>奥儀建設(株)</v>
          </cell>
          <cell r="L59">
            <v>2350</v>
          </cell>
          <cell r="M59">
            <v>2350</v>
          </cell>
          <cell r="N59">
            <v>4750</v>
          </cell>
          <cell r="O59">
            <v>2350</v>
          </cell>
          <cell r="P59">
            <v>2350</v>
          </cell>
          <cell r="Q59">
            <v>2350</v>
          </cell>
          <cell r="R59">
            <v>4750</v>
          </cell>
          <cell r="S59">
            <v>2350</v>
          </cell>
        </row>
        <row r="60">
          <cell r="H60">
            <v>16.277908875562737</v>
          </cell>
          <cell r="I60" t="str">
            <v>滋賀</v>
          </cell>
          <cell r="J60" t="str">
            <v>2017_1</v>
          </cell>
          <cell r="K60" t="str">
            <v>(株)赤坂組</v>
          </cell>
          <cell r="L60">
            <v>4140</v>
          </cell>
          <cell r="M60">
            <v>4140</v>
          </cell>
          <cell r="N60">
            <v>3910</v>
          </cell>
          <cell r="O60">
            <v>3680</v>
          </cell>
          <cell r="P60">
            <v>0</v>
          </cell>
          <cell r="Q60">
            <v>0</v>
          </cell>
          <cell r="R60">
            <v>0</v>
          </cell>
          <cell r="S60">
            <v>0</v>
          </cell>
        </row>
        <row r="61">
          <cell r="H61">
            <v>10.116419975025901</v>
          </cell>
          <cell r="I61" t="str">
            <v>滋賀</v>
          </cell>
          <cell r="J61">
            <v>2021</v>
          </cell>
          <cell r="K61" t="str">
            <v>共栄物産(株)</v>
          </cell>
          <cell r="L61">
            <v>6000</v>
          </cell>
          <cell r="M61">
            <v>6000</v>
          </cell>
          <cell r="N61">
            <v>7200</v>
          </cell>
          <cell r="O61">
            <v>6000</v>
          </cell>
          <cell r="P61">
            <v>0</v>
          </cell>
          <cell r="Q61">
            <v>0</v>
          </cell>
          <cell r="R61">
            <v>0</v>
          </cell>
          <cell r="S61">
            <v>0</v>
          </cell>
        </row>
        <row r="62">
          <cell r="H62">
            <v>9.6883091480871375</v>
          </cell>
          <cell r="I62" t="str">
            <v>滋賀</v>
          </cell>
          <cell r="J62">
            <v>2022</v>
          </cell>
          <cell r="K62" t="str">
            <v>(株)昭建</v>
          </cell>
          <cell r="L62">
            <v>1880</v>
          </cell>
          <cell r="M62">
            <v>2350</v>
          </cell>
          <cell r="N62">
            <v>3750</v>
          </cell>
          <cell r="O62">
            <v>2350</v>
          </cell>
          <cell r="P62">
            <v>2350</v>
          </cell>
          <cell r="Q62">
            <v>2937</v>
          </cell>
          <cell r="R62">
            <v>4687</v>
          </cell>
          <cell r="S62">
            <v>2937</v>
          </cell>
        </row>
        <row r="63">
          <cell r="H63">
            <v>8.090374188314696</v>
          </cell>
          <cell r="I63" t="str">
            <v>滋賀</v>
          </cell>
          <cell r="J63">
            <v>2024</v>
          </cell>
          <cell r="K63" t="str">
            <v>三大宝建設(株)</v>
          </cell>
          <cell r="L63">
            <v>1410</v>
          </cell>
          <cell r="M63">
            <v>1645</v>
          </cell>
          <cell r="N63">
            <v>2250</v>
          </cell>
          <cell r="O63">
            <v>1645</v>
          </cell>
          <cell r="P63">
            <v>1762</v>
          </cell>
          <cell r="Q63">
            <v>1997</v>
          </cell>
          <cell r="R63">
            <v>2750</v>
          </cell>
          <cell r="S63">
            <v>1997</v>
          </cell>
        </row>
        <row r="64">
          <cell r="H64">
            <v>15.371197459415477</v>
          </cell>
          <cell r="I64" t="str">
            <v>滋賀</v>
          </cell>
          <cell r="J64">
            <v>2025</v>
          </cell>
          <cell r="K64" t="str">
            <v>(株)妹尾組</v>
          </cell>
          <cell r="L64">
            <v>1410</v>
          </cell>
          <cell r="M64">
            <v>2820</v>
          </cell>
          <cell r="N64">
            <v>5000</v>
          </cell>
          <cell r="O64">
            <v>3525</v>
          </cell>
          <cell r="P64">
            <v>2115</v>
          </cell>
          <cell r="Q64">
            <v>4230</v>
          </cell>
          <cell r="R64">
            <v>7500</v>
          </cell>
          <cell r="S64">
            <v>5287</v>
          </cell>
        </row>
        <row r="65">
          <cell r="H65">
            <v>7.994122814164041</v>
          </cell>
          <cell r="I65" t="str">
            <v>滋賀</v>
          </cell>
          <cell r="J65">
            <v>2028</v>
          </cell>
          <cell r="K65" t="str">
            <v>(有)びわこ運送</v>
          </cell>
          <cell r="L65">
            <v>8750</v>
          </cell>
          <cell r="M65">
            <v>4375</v>
          </cell>
          <cell r="N65">
            <v>4375</v>
          </cell>
          <cell r="O65">
            <v>4375</v>
          </cell>
          <cell r="P65">
            <v>0</v>
          </cell>
          <cell r="Q65">
            <v>0</v>
          </cell>
          <cell r="R65">
            <v>0</v>
          </cell>
          <cell r="S65">
            <v>0</v>
          </cell>
        </row>
        <row r="66">
          <cell r="H66">
            <v>29.992287543933802</v>
          </cell>
          <cell r="I66" t="str">
            <v>滋賀</v>
          </cell>
          <cell r="J66" t="str">
            <v>2043_1</v>
          </cell>
          <cell r="K66" t="str">
            <v>(株)山崎砂利商店</v>
          </cell>
          <cell r="L66">
            <v>2820</v>
          </cell>
          <cell r="M66">
            <v>2820</v>
          </cell>
          <cell r="N66">
            <v>2820</v>
          </cell>
          <cell r="O66">
            <v>2820</v>
          </cell>
          <cell r="P66">
            <v>3760</v>
          </cell>
          <cell r="Q66">
            <v>3760</v>
          </cell>
          <cell r="R66">
            <v>3760</v>
          </cell>
          <cell r="S66">
            <v>3760</v>
          </cell>
        </row>
        <row r="67">
          <cell r="H67">
            <v>30.340611852029419</v>
          </cell>
          <cell r="I67" t="str">
            <v>滋賀</v>
          </cell>
          <cell r="J67" t="str">
            <v>2043_3</v>
          </cell>
          <cell r="K67" t="str">
            <v>(株)山崎砂利商店</v>
          </cell>
          <cell r="L67">
            <v>2820</v>
          </cell>
          <cell r="M67">
            <v>2820</v>
          </cell>
          <cell r="N67">
            <v>2820</v>
          </cell>
          <cell r="O67">
            <v>2820</v>
          </cell>
          <cell r="P67">
            <v>3760</v>
          </cell>
          <cell r="Q67">
            <v>3760</v>
          </cell>
          <cell r="R67">
            <v>3760</v>
          </cell>
          <cell r="S67">
            <v>3760</v>
          </cell>
        </row>
        <row r="68">
          <cell r="H68">
            <v>10.742213808473833</v>
          </cell>
          <cell r="I68" t="str">
            <v>滋賀</v>
          </cell>
          <cell r="J68">
            <v>2046</v>
          </cell>
          <cell r="K68" t="str">
            <v>(株)大央工業</v>
          </cell>
          <cell r="L68">
            <v>4230</v>
          </cell>
          <cell r="M68">
            <v>4230</v>
          </cell>
          <cell r="N68">
            <v>5875</v>
          </cell>
          <cell r="O68">
            <v>4230</v>
          </cell>
          <cell r="P68">
            <v>0</v>
          </cell>
          <cell r="Q68">
            <v>0</v>
          </cell>
          <cell r="R68">
            <v>0</v>
          </cell>
          <cell r="S68">
            <v>0</v>
          </cell>
        </row>
        <row r="69">
          <cell r="H69">
            <v>34.710900838209945</v>
          </cell>
          <cell r="I69" t="str">
            <v>滋賀</v>
          </cell>
          <cell r="J69">
            <v>2047</v>
          </cell>
          <cell r="K69" t="str">
            <v>(有)丸西建設</v>
          </cell>
          <cell r="L69">
            <v>1645</v>
          </cell>
          <cell r="M69">
            <v>2115</v>
          </cell>
          <cell r="N69">
            <v>3625</v>
          </cell>
          <cell r="O69">
            <v>2115</v>
          </cell>
          <cell r="P69">
            <v>1880</v>
          </cell>
          <cell r="Q69">
            <v>2350</v>
          </cell>
          <cell r="R69">
            <v>4000</v>
          </cell>
          <cell r="S69">
            <v>2350</v>
          </cell>
        </row>
        <row r="70">
          <cell r="H70">
            <v>11.228636251782005</v>
          </cell>
          <cell r="I70" t="str">
            <v>滋賀</v>
          </cell>
          <cell r="J70">
            <v>2048</v>
          </cell>
          <cell r="K70" t="str">
            <v>第一建設(株) 栗東支店</v>
          </cell>
          <cell r="L70">
            <v>0</v>
          </cell>
          <cell r="M70">
            <v>2350</v>
          </cell>
          <cell r="N70">
            <v>2400</v>
          </cell>
          <cell r="O70">
            <v>2300</v>
          </cell>
          <cell r="P70">
            <v>0</v>
          </cell>
          <cell r="Q70">
            <v>0</v>
          </cell>
          <cell r="R70">
            <v>0</v>
          </cell>
          <cell r="S70">
            <v>0</v>
          </cell>
        </row>
        <row r="71">
          <cell r="H71">
            <v>5.3273528640226369</v>
          </cell>
          <cell r="I71" t="str">
            <v>滋賀</v>
          </cell>
          <cell r="J71">
            <v>2050</v>
          </cell>
          <cell r="K71" t="str">
            <v>(株)アヤシロ</v>
          </cell>
          <cell r="L71">
            <v>1610</v>
          </cell>
          <cell r="M71">
            <v>1840</v>
          </cell>
          <cell r="N71">
            <v>2070</v>
          </cell>
          <cell r="O71">
            <v>1840</v>
          </cell>
          <cell r="P71">
            <v>1932</v>
          </cell>
          <cell r="Q71">
            <v>2208</v>
          </cell>
          <cell r="R71">
            <v>2484</v>
          </cell>
          <cell r="S71">
            <v>2208</v>
          </cell>
        </row>
        <row r="72">
          <cell r="H72">
            <v>43.894695653354979</v>
          </cell>
          <cell r="I72" t="str">
            <v>滋賀</v>
          </cell>
          <cell r="J72">
            <v>2051</v>
          </cell>
          <cell r="K72" t="str">
            <v>(株)オオミ建設</v>
          </cell>
          <cell r="L72">
            <v>0</v>
          </cell>
          <cell r="M72">
            <v>3525</v>
          </cell>
          <cell r="N72">
            <v>0</v>
          </cell>
          <cell r="O72">
            <v>3525</v>
          </cell>
          <cell r="P72">
            <v>0</v>
          </cell>
          <cell r="Q72">
            <v>0</v>
          </cell>
          <cell r="R72">
            <v>0</v>
          </cell>
          <cell r="S72">
            <v>0</v>
          </cell>
        </row>
        <row r="73">
          <cell r="H73">
            <v>20.619346158476638</v>
          </cell>
          <cell r="I73" t="str">
            <v>滋賀</v>
          </cell>
          <cell r="J73">
            <v>2052</v>
          </cell>
          <cell r="K73" t="str">
            <v>(株)向茂組</v>
          </cell>
          <cell r="L73">
            <v>235</v>
          </cell>
          <cell r="M73">
            <v>1175</v>
          </cell>
          <cell r="N73">
            <v>3750</v>
          </cell>
          <cell r="O73">
            <v>1175</v>
          </cell>
          <cell r="P73">
            <v>258</v>
          </cell>
          <cell r="Q73">
            <v>1292</v>
          </cell>
          <cell r="R73">
            <v>4125</v>
          </cell>
          <cell r="S73">
            <v>1292</v>
          </cell>
        </row>
        <row r="74">
          <cell r="H74">
            <v>50.244822512775194</v>
          </cell>
          <cell r="I74" t="str">
            <v>滋賀</v>
          </cell>
          <cell r="J74">
            <v>2055</v>
          </cell>
          <cell r="K74" t="str">
            <v>(株)山豊</v>
          </cell>
          <cell r="L74">
            <v>1880</v>
          </cell>
          <cell r="M74">
            <v>2350</v>
          </cell>
          <cell r="N74">
            <v>2500</v>
          </cell>
          <cell r="O74">
            <v>2400</v>
          </cell>
          <cell r="P74">
            <v>2350</v>
          </cell>
          <cell r="Q74">
            <v>2820</v>
          </cell>
          <cell r="R74">
            <v>3000</v>
          </cell>
          <cell r="S74">
            <v>2880</v>
          </cell>
        </row>
        <row r="75">
          <cell r="H75">
            <v>14.946823067312472</v>
          </cell>
          <cell r="I75" t="str">
            <v>滋賀</v>
          </cell>
          <cell r="J75">
            <v>2056</v>
          </cell>
          <cell r="K75" t="str">
            <v>中西建設(株)</v>
          </cell>
          <cell r="L75">
            <v>2350</v>
          </cell>
          <cell r="M75">
            <v>2350</v>
          </cell>
          <cell r="N75">
            <v>2750</v>
          </cell>
          <cell r="O75">
            <v>2350</v>
          </cell>
          <cell r="P75">
            <v>3525</v>
          </cell>
          <cell r="Q75">
            <v>3525</v>
          </cell>
          <cell r="R75">
            <v>3750</v>
          </cell>
          <cell r="S75">
            <v>3525</v>
          </cell>
        </row>
        <row r="76">
          <cell r="H76">
            <v>66.606635295114074</v>
          </cell>
          <cell r="I76" t="str">
            <v>滋賀</v>
          </cell>
          <cell r="J76">
            <v>2066</v>
          </cell>
          <cell r="K76" t="str">
            <v>田中アスコン(株)</v>
          </cell>
          <cell r="L76">
            <v>3525</v>
          </cell>
          <cell r="M76">
            <v>4700</v>
          </cell>
          <cell r="N76">
            <v>7500</v>
          </cell>
          <cell r="O76">
            <v>4700</v>
          </cell>
          <cell r="P76">
            <v>0</v>
          </cell>
          <cell r="Q76">
            <v>0</v>
          </cell>
          <cell r="R76">
            <v>0</v>
          </cell>
          <cell r="S76">
            <v>0</v>
          </cell>
        </row>
        <row r="77">
          <cell r="H77">
            <v>9.0320649275201266</v>
          </cell>
          <cell r="I77" t="str">
            <v>滋賀</v>
          </cell>
          <cell r="J77">
            <v>2078</v>
          </cell>
          <cell r="K77" t="str">
            <v>(有)アイランド</v>
          </cell>
          <cell r="L77">
            <v>0</v>
          </cell>
          <cell r="M77">
            <v>0</v>
          </cell>
          <cell r="N77">
            <v>0</v>
          </cell>
          <cell r="O77">
            <v>4000</v>
          </cell>
          <cell r="P77">
            <v>0</v>
          </cell>
          <cell r="Q77">
            <v>0</v>
          </cell>
          <cell r="R77">
            <v>0</v>
          </cell>
          <cell r="S77">
            <v>0</v>
          </cell>
        </row>
        <row r="78">
          <cell r="H78">
            <v>30.260451512708972</v>
          </cell>
          <cell r="I78" t="str">
            <v>滋賀</v>
          </cell>
          <cell r="J78" t="str">
            <v>2083_1</v>
          </cell>
          <cell r="K78" t="str">
            <v>(株)安田組</v>
          </cell>
          <cell r="L78">
            <v>4700</v>
          </cell>
          <cell r="M78">
            <v>4700</v>
          </cell>
          <cell r="N78">
            <v>6250</v>
          </cell>
          <cell r="O78">
            <v>4700</v>
          </cell>
          <cell r="P78">
            <v>0</v>
          </cell>
          <cell r="Q78">
            <v>0</v>
          </cell>
          <cell r="R78">
            <v>0</v>
          </cell>
          <cell r="S78">
            <v>0</v>
          </cell>
        </row>
        <row r="79">
          <cell r="H79">
            <v>11.011642504275049</v>
          </cell>
          <cell r="I79" t="str">
            <v>滋賀</v>
          </cell>
          <cell r="J79" t="str">
            <v>2086_1</v>
          </cell>
          <cell r="K79" t="str">
            <v>三和建設(株)</v>
          </cell>
          <cell r="L79">
            <v>1880</v>
          </cell>
          <cell r="M79">
            <v>3055</v>
          </cell>
          <cell r="N79">
            <v>3250</v>
          </cell>
          <cell r="O79">
            <v>3055</v>
          </cell>
          <cell r="P79">
            <v>0</v>
          </cell>
          <cell r="Q79">
            <v>0</v>
          </cell>
          <cell r="R79">
            <v>0</v>
          </cell>
          <cell r="S79">
            <v>0</v>
          </cell>
        </row>
        <row r="80">
          <cell r="H80">
            <v>24.134232219694947</v>
          </cell>
          <cell r="I80" t="str">
            <v>滋賀</v>
          </cell>
          <cell r="J80" t="str">
            <v>2087_1</v>
          </cell>
          <cell r="K80" t="str">
            <v>(有)上田産業</v>
          </cell>
          <cell r="L80">
            <v>1175</v>
          </cell>
          <cell r="M80">
            <v>1175</v>
          </cell>
          <cell r="N80">
            <v>1500</v>
          </cell>
          <cell r="O80">
            <v>1410</v>
          </cell>
          <cell r="P80">
            <v>1175</v>
          </cell>
          <cell r="Q80">
            <v>1175</v>
          </cell>
          <cell r="R80">
            <v>1500</v>
          </cell>
          <cell r="S80">
            <v>1410</v>
          </cell>
        </row>
        <row r="81">
          <cell r="H81">
            <v>9.09270045926759</v>
          </cell>
          <cell r="I81" t="str">
            <v>滋賀</v>
          </cell>
          <cell r="J81">
            <v>2093</v>
          </cell>
          <cell r="K81" t="str">
            <v>(株)湖南リサイクルセンター</v>
          </cell>
          <cell r="L81">
            <v>2040</v>
          </cell>
          <cell r="M81">
            <v>0</v>
          </cell>
          <cell r="N81">
            <v>0</v>
          </cell>
          <cell r="O81">
            <v>0</v>
          </cell>
          <cell r="P81">
            <v>0</v>
          </cell>
          <cell r="Q81">
            <v>0</v>
          </cell>
          <cell r="R81">
            <v>0</v>
          </cell>
          <cell r="S81">
            <v>0</v>
          </cell>
        </row>
        <row r="82">
          <cell r="H82">
            <v>11.967315419620428</v>
          </cell>
          <cell r="I82" t="str">
            <v>滋賀</v>
          </cell>
          <cell r="J82">
            <v>2114</v>
          </cell>
          <cell r="K82" t="str">
            <v>(株)タケノウチ</v>
          </cell>
          <cell r="L82">
            <v>0</v>
          </cell>
          <cell r="M82">
            <v>0</v>
          </cell>
          <cell r="N82">
            <v>22500</v>
          </cell>
          <cell r="O82">
            <v>18800</v>
          </cell>
          <cell r="P82">
            <v>0</v>
          </cell>
          <cell r="Q82">
            <v>0</v>
          </cell>
          <cell r="R82">
            <v>0</v>
          </cell>
          <cell r="S82">
            <v>0</v>
          </cell>
        </row>
        <row r="83">
          <cell r="H83">
            <v>63.269201413537978</v>
          </cell>
          <cell r="I83" t="str">
            <v>滋賀</v>
          </cell>
          <cell r="J83">
            <v>2115</v>
          </cell>
          <cell r="K83" t="str">
            <v>(株)高山</v>
          </cell>
          <cell r="L83">
            <v>6240</v>
          </cell>
          <cell r="M83">
            <v>6240</v>
          </cell>
          <cell r="N83">
            <v>9230</v>
          </cell>
          <cell r="O83">
            <v>6240</v>
          </cell>
          <cell r="P83">
            <v>0</v>
          </cell>
          <cell r="Q83">
            <v>0</v>
          </cell>
          <cell r="R83">
            <v>0</v>
          </cell>
          <cell r="S83">
            <v>0</v>
          </cell>
        </row>
        <row r="84">
          <cell r="H84">
            <v>23.731782525278927</v>
          </cell>
          <cell r="I84" t="str">
            <v>滋賀</v>
          </cell>
          <cell r="J84">
            <v>2119</v>
          </cell>
          <cell r="K84" t="str">
            <v>わたむき開発(株)</v>
          </cell>
          <cell r="L84">
            <v>2350</v>
          </cell>
          <cell r="M84">
            <v>2350</v>
          </cell>
          <cell r="N84">
            <v>5000</v>
          </cell>
          <cell r="O84">
            <v>3525</v>
          </cell>
          <cell r="P84">
            <v>2350</v>
          </cell>
          <cell r="Q84">
            <v>2350</v>
          </cell>
          <cell r="R84">
            <v>5000</v>
          </cell>
          <cell r="S84">
            <v>3525</v>
          </cell>
        </row>
        <row r="85">
          <cell r="H85">
            <v>27.746169561516155</v>
          </cell>
          <cell r="I85" t="str">
            <v>滋賀</v>
          </cell>
          <cell r="J85" t="str">
            <v>2121_2</v>
          </cell>
          <cell r="K85" t="str">
            <v>ツチダ開発(株)</v>
          </cell>
          <cell r="L85">
            <v>3525</v>
          </cell>
          <cell r="M85">
            <v>3525</v>
          </cell>
          <cell r="N85">
            <v>3750</v>
          </cell>
          <cell r="O85">
            <v>3525</v>
          </cell>
          <cell r="P85">
            <v>0</v>
          </cell>
          <cell r="Q85">
            <v>0</v>
          </cell>
          <cell r="R85">
            <v>0</v>
          </cell>
          <cell r="S85">
            <v>0</v>
          </cell>
        </row>
        <row r="86">
          <cell r="H86">
            <v>17.050099993187985</v>
          </cell>
          <cell r="I86" t="str">
            <v>滋賀</v>
          </cell>
          <cell r="J86">
            <v>2123</v>
          </cell>
          <cell r="K86" t="str">
            <v>甲賀バラス(株)</v>
          </cell>
          <cell r="L86">
            <v>0</v>
          </cell>
          <cell r="M86">
            <v>3055</v>
          </cell>
          <cell r="N86">
            <v>5000</v>
          </cell>
          <cell r="O86">
            <v>3525</v>
          </cell>
          <cell r="P86">
            <v>0</v>
          </cell>
          <cell r="Q86">
            <v>0</v>
          </cell>
          <cell r="R86">
            <v>0</v>
          </cell>
          <cell r="S86">
            <v>0</v>
          </cell>
        </row>
        <row r="87">
          <cell r="H87">
            <v>10.128732635702564</v>
          </cell>
          <cell r="I87" t="str">
            <v>滋賀</v>
          </cell>
          <cell r="J87">
            <v>2127</v>
          </cell>
          <cell r="K87" t="str">
            <v>たち建設(株)</v>
          </cell>
          <cell r="L87">
            <v>1175</v>
          </cell>
          <cell r="M87">
            <v>1410</v>
          </cell>
          <cell r="N87">
            <v>1750</v>
          </cell>
          <cell r="O87">
            <v>1410</v>
          </cell>
          <cell r="P87">
            <v>1175</v>
          </cell>
          <cell r="Q87">
            <v>1410</v>
          </cell>
          <cell r="R87">
            <v>1750</v>
          </cell>
          <cell r="S87">
            <v>1410</v>
          </cell>
        </row>
        <row r="88">
          <cell r="H88">
            <v>4.3176570349688772</v>
          </cell>
          <cell r="I88" t="str">
            <v>滋賀</v>
          </cell>
          <cell r="J88">
            <v>2130</v>
          </cell>
          <cell r="K88" t="str">
            <v>信楽産業(株)</v>
          </cell>
          <cell r="L88">
            <v>1410</v>
          </cell>
          <cell r="M88">
            <v>1645</v>
          </cell>
          <cell r="N88">
            <v>2500</v>
          </cell>
          <cell r="O88">
            <v>1645</v>
          </cell>
          <cell r="P88">
            <v>0</v>
          </cell>
          <cell r="Q88">
            <v>0</v>
          </cell>
          <cell r="R88">
            <v>0</v>
          </cell>
          <cell r="S88">
            <v>0</v>
          </cell>
        </row>
        <row r="89">
          <cell r="H89">
            <v>38.683247401656658</v>
          </cell>
          <cell r="I89" t="str">
            <v>滋賀</v>
          </cell>
          <cell r="J89">
            <v>2132</v>
          </cell>
          <cell r="K89" t="str">
            <v>(株)石田産業</v>
          </cell>
          <cell r="L89">
            <v>6500</v>
          </cell>
          <cell r="M89">
            <v>6500</v>
          </cell>
          <cell r="N89">
            <v>6500</v>
          </cell>
          <cell r="O89">
            <v>6500</v>
          </cell>
          <cell r="P89">
            <v>0</v>
          </cell>
          <cell r="Q89">
            <v>0</v>
          </cell>
          <cell r="R89">
            <v>0</v>
          </cell>
          <cell r="S89">
            <v>0</v>
          </cell>
        </row>
        <row r="90">
          <cell r="H90">
            <v>109.3454345671076</v>
          </cell>
          <cell r="I90" t="str">
            <v>京都</v>
          </cell>
          <cell r="J90" t="str">
            <v>3001_1</v>
          </cell>
          <cell r="K90" t="str">
            <v>安田産業(株)</v>
          </cell>
          <cell r="L90">
            <v>0</v>
          </cell>
          <cell r="M90">
            <v>4700</v>
          </cell>
          <cell r="N90">
            <v>8250</v>
          </cell>
          <cell r="O90">
            <v>4700</v>
          </cell>
          <cell r="P90">
            <v>0</v>
          </cell>
          <cell r="Q90">
            <v>0</v>
          </cell>
          <cell r="R90">
            <v>0</v>
          </cell>
          <cell r="S90">
            <v>0</v>
          </cell>
        </row>
        <row r="91">
          <cell r="H91">
            <v>107.9580436205792</v>
          </cell>
          <cell r="I91" t="str">
            <v>京都</v>
          </cell>
          <cell r="J91">
            <v>3002</v>
          </cell>
          <cell r="K91" t="str">
            <v>金下建設(株)</v>
          </cell>
          <cell r="L91">
            <v>4700</v>
          </cell>
          <cell r="M91">
            <v>4700</v>
          </cell>
          <cell r="N91">
            <v>6000</v>
          </cell>
          <cell r="O91">
            <v>4700</v>
          </cell>
          <cell r="P91">
            <v>0</v>
          </cell>
          <cell r="Q91">
            <v>0</v>
          </cell>
          <cell r="R91">
            <v>0</v>
          </cell>
          <cell r="S91">
            <v>0</v>
          </cell>
        </row>
        <row r="92">
          <cell r="H92">
            <v>96.002829108343207</v>
          </cell>
          <cell r="I92" t="str">
            <v>京都</v>
          </cell>
          <cell r="J92">
            <v>3003</v>
          </cell>
          <cell r="K92" t="str">
            <v>サコダ砕石(株)</v>
          </cell>
          <cell r="L92">
            <v>4700</v>
          </cell>
          <cell r="M92">
            <v>4700</v>
          </cell>
          <cell r="N92">
            <v>6000</v>
          </cell>
          <cell r="O92">
            <v>4700</v>
          </cell>
          <cell r="P92">
            <v>0</v>
          </cell>
          <cell r="Q92">
            <v>0</v>
          </cell>
          <cell r="R92">
            <v>0</v>
          </cell>
          <cell r="S92">
            <v>0</v>
          </cell>
        </row>
        <row r="93">
          <cell r="H93">
            <v>87.851095899925582</v>
          </cell>
          <cell r="I93" t="str">
            <v>京都</v>
          </cell>
          <cell r="J93">
            <v>3004</v>
          </cell>
          <cell r="K93" t="str">
            <v>田中プラント(株)</v>
          </cell>
          <cell r="L93">
            <v>4230</v>
          </cell>
          <cell r="M93">
            <v>4230</v>
          </cell>
          <cell r="N93">
            <v>5400</v>
          </cell>
          <cell r="O93">
            <v>4230</v>
          </cell>
          <cell r="P93">
            <v>5170</v>
          </cell>
          <cell r="Q93">
            <v>5170</v>
          </cell>
          <cell r="R93">
            <v>6600</v>
          </cell>
          <cell r="S93">
            <v>5170</v>
          </cell>
        </row>
        <row r="94">
          <cell r="H94">
            <v>86.110973828582203</v>
          </cell>
          <cell r="I94" t="str">
            <v>京都</v>
          </cell>
          <cell r="J94">
            <v>3005</v>
          </cell>
          <cell r="K94" t="str">
            <v>(株)秀栄</v>
          </cell>
          <cell r="L94">
            <v>4230</v>
          </cell>
          <cell r="M94">
            <v>4230</v>
          </cell>
          <cell r="N94">
            <v>5400</v>
          </cell>
          <cell r="O94">
            <v>4230</v>
          </cell>
          <cell r="P94">
            <v>0</v>
          </cell>
          <cell r="Q94">
            <v>0</v>
          </cell>
          <cell r="R94">
            <v>0</v>
          </cell>
          <cell r="S94">
            <v>0</v>
          </cell>
        </row>
        <row r="95">
          <cell r="H95">
            <v>92.108296268616272</v>
          </cell>
          <cell r="I95" t="str">
            <v>京都</v>
          </cell>
          <cell r="J95">
            <v>3007</v>
          </cell>
          <cell r="K95" t="str">
            <v>西田工業(株)</v>
          </cell>
          <cell r="L95">
            <v>4700</v>
          </cell>
          <cell r="M95">
            <v>4700</v>
          </cell>
          <cell r="N95">
            <v>0</v>
          </cell>
          <cell r="O95">
            <v>0</v>
          </cell>
          <cell r="P95">
            <v>0</v>
          </cell>
          <cell r="Q95">
            <v>0</v>
          </cell>
          <cell r="R95">
            <v>0</v>
          </cell>
          <cell r="S95">
            <v>0</v>
          </cell>
        </row>
        <row r="96">
          <cell r="H96">
            <v>100.12623725139895</v>
          </cell>
          <cell r="I96" t="str">
            <v>京都</v>
          </cell>
          <cell r="J96">
            <v>3008</v>
          </cell>
          <cell r="K96" t="str">
            <v>(株)大江砕石</v>
          </cell>
          <cell r="L96">
            <v>4700</v>
          </cell>
          <cell r="M96">
            <v>4700</v>
          </cell>
          <cell r="N96">
            <v>3750</v>
          </cell>
          <cell r="O96">
            <v>3525</v>
          </cell>
          <cell r="P96">
            <v>0</v>
          </cell>
          <cell r="Q96">
            <v>0</v>
          </cell>
          <cell r="R96">
            <v>0</v>
          </cell>
          <cell r="S96">
            <v>0</v>
          </cell>
        </row>
        <row r="97">
          <cell r="H97">
            <v>64.662979539698256</v>
          </cell>
          <cell r="I97" t="str">
            <v>京都</v>
          </cell>
          <cell r="J97">
            <v>3009</v>
          </cell>
          <cell r="K97" t="str">
            <v>金下建設(株)(丹波町)</v>
          </cell>
          <cell r="L97">
            <v>2820</v>
          </cell>
          <cell r="M97">
            <v>2820</v>
          </cell>
          <cell r="N97">
            <v>0</v>
          </cell>
          <cell r="O97">
            <v>0</v>
          </cell>
          <cell r="P97">
            <v>3525</v>
          </cell>
          <cell r="Q97">
            <v>3525</v>
          </cell>
          <cell r="R97">
            <v>0</v>
          </cell>
          <cell r="S97">
            <v>0</v>
          </cell>
        </row>
        <row r="98">
          <cell r="H98">
            <v>49.622799065414213</v>
          </cell>
          <cell r="I98" t="str">
            <v>京都</v>
          </cell>
          <cell r="J98">
            <v>3010</v>
          </cell>
          <cell r="K98" t="str">
            <v>(有)光山合砕</v>
          </cell>
          <cell r="L98">
            <v>1645</v>
          </cell>
          <cell r="M98">
            <v>1645</v>
          </cell>
          <cell r="N98">
            <v>5000</v>
          </cell>
          <cell r="O98">
            <v>3525</v>
          </cell>
          <cell r="P98">
            <v>0</v>
          </cell>
          <cell r="Q98">
            <v>0</v>
          </cell>
          <cell r="R98">
            <v>0</v>
          </cell>
          <cell r="S98">
            <v>0</v>
          </cell>
        </row>
        <row r="99">
          <cell r="H99">
            <v>32.313558121508414</v>
          </cell>
          <cell r="I99" t="str">
            <v>京都</v>
          </cell>
          <cell r="J99">
            <v>3011</v>
          </cell>
          <cell r="K99" t="str">
            <v>近畿砕石(株)</v>
          </cell>
          <cell r="L99">
            <v>2820</v>
          </cell>
          <cell r="M99">
            <v>2820</v>
          </cell>
          <cell r="N99">
            <v>7500</v>
          </cell>
          <cell r="O99">
            <v>4700</v>
          </cell>
          <cell r="P99">
            <v>0</v>
          </cell>
          <cell r="Q99">
            <v>0</v>
          </cell>
          <cell r="R99">
            <v>0</v>
          </cell>
          <cell r="S99">
            <v>0</v>
          </cell>
        </row>
        <row r="100">
          <cell r="H100">
            <v>32.313558121508414</v>
          </cell>
          <cell r="I100" t="str">
            <v>京都</v>
          </cell>
          <cell r="J100">
            <v>3012</v>
          </cell>
          <cell r="K100" t="str">
            <v>(株)太田建設</v>
          </cell>
          <cell r="L100">
            <v>2820</v>
          </cell>
          <cell r="M100">
            <v>2820</v>
          </cell>
          <cell r="N100">
            <v>6750</v>
          </cell>
          <cell r="O100">
            <v>5170</v>
          </cell>
          <cell r="P100">
            <v>0</v>
          </cell>
          <cell r="Q100">
            <v>0</v>
          </cell>
          <cell r="R100">
            <v>0</v>
          </cell>
          <cell r="S100">
            <v>0</v>
          </cell>
        </row>
        <row r="101">
          <cell r="H101">
            <v>30.697901890392682</v>
          </cell>
          <cell r="I101" t="str">
            <v>京都</v>
          </cell>
          <cell r="J101">
            <v>3013</v>
          </cell>
          <cell r="K101" t="str">
            <v>(有)東洋物産</v>
          </cell>
          <cell r="L101">
            <v>1380</v>
          </cell>
          <cell r="M101">
            <v>1840</v>
          </cell>
          <cell r="N101">
            <v>2400</v>
          </cell>
          <cell r="O101">
            <v>1840</v>
          </cell>
          <cell r="P101">
            <v>0</v>
          </cell>
          <cell r="Q101">
            <v>0</v>
          </cell>
          <cell r="R101">
            <v>0</v>
          </cell>
          <cell r="S101">
            <v>0</v>
          </cell>
        </row>
        <row r="102">
          <cell r="H102">
            <v>29.089953472637564</v>
          </cell>
          <cell r="I102" t="str">
            <v>京都</v>
          </cell>
          <cell r="J102">
            <v>3016</v>
          </cell>
          <cell r="K102" t="str">
            <v>京都合砕(株)</v>
          </cell>
          <cell r="L102">
            <v>2115</v>
          </cell>
          <cell r="M102">
            <v>2350</v>
          </cell>
          <cell r="N102">
            <v>6750</v>
          </cell>
          <cell r="O102">
            <v>4935</v>
          </cell>
          <cell r="P102">
            <v>2585</v>
          </cell>
          <cell r="Q102">
            <v>2585</v>
          </cell>
          <cell r="R102">
            <v>7500</v>
          </cell>
          <cell r="S102">
            <v>5405</v>
          </cell>
        </row>
        <row r="103">
          <cell r="H103">
            <v>28.85475015873639</v>
          </cell>
          <cell r="I103" t="str">
            <v>京都</v>
          </cell>
          <cell r="J103" t="str">
            <v>3017_1</v>
          </cell>
          <cell r="K103" t="str">
            <v>光アスコン(株)</v>
          </cell>
          <cell r="L103">
            <v>2350</v>
          </cell>
          <cell r="M103">
            <v>2350</v>
          </cell>
          <cell r="N103">
            <v>0</v>
          </cell>
          <cell r="O103">
            <v>8225</v>
          </cell>
          <cell r="P103">
            <v>2350</v>
          </cell>
          <cell r="Q103">
            <v>2350</v>
          </cell>
          <cell r="R103">
            <v>0</v>
          </cell>
          <cell r="S103">
            <v>8225</v>
          </cell>
        </row>
        <row r="104">
          <cell r="H104">
            <v>28.77363816215335</v>
          </cell>
          <cell r="I104" t="str">
            <v>京都</v>
          </cell>
          <cell r="J104">
            <v>3018</v>
          </cell>
          <cell r="K104" t="str">
            <v>(有)千両松</v>
          </cell>
          <cell r="L104">
            <v>2000</v>
          </cell>
          <cell r="M104">
            <v>2300</v>
          </cell>
          <cell r="N104">
            <v>2400</v>
          </cell>
          <cell r="O104">
            <v>2300</v>
          </cell>
          <cell r="P104">
            <v>3400</v>
          </cell>
          <cell r="Q104">
            <v>3910</v>
          </cell>
          <cell r="R104">
            <v>4080</v>
          </cell>
          <cell r="S104">
            <v>3910</v>
          </cell>
        </row>
        <row r="105">
          <cell r="H105">
            <v>32.354006013768583</v>
          </cell>
          <cell r="I105" t="str">
            <v>京都</v>
          </cell>
          <cell r="J105">
            <v>3020</v>
          </cell>
          <cell r="K105" t="str">
            <v>前田道路(株)</v>
          </cell>
          <cell r="L105">
            <v>2350</v>
          </cell>
          <cell r="M105">
            <v>2350</v>
          </cell>
          <cell r="N105">
            <v>5000</v>
          </cell>
          <cell r="O105">
            <v>3525</v>
          </cell>
          <cell r="P105">
            <v>2702</v>
          </cell>
          <cell r="Q105">
            <v>2702</v>
          </cell>
          <cell r="R105">
            <v>5750</v>
          </cell>
          <cell r="S105">
            <v>4053</v>
          </cell>
        </row>
        <row r="106">
          <cell r="H106">
            <v>24.628526104629195</v>
          </cell>
          <cell r="I106" t="str">
            <v>京都</v>
          </cell>
          <cell r="J106">
            <v>3022</v>
          </cell>
          <cell r="K106" t="str">
            <v>玉井建設(株)</v>
          </cell>
          <cell r="L106">
            <v>1880</v>
          </cell>
          <cell r="M106">
            <v>1880</v>
          </cell>
          <cell r="N106">
            <v>4200</v>
          </cell>
          <cell r="O106">
            <v>3525</v>
          </cell>
          <cell r="P106">
            <v>1880</v>
          </cell>
          <cell r="Q106">
            <v>1880</v>
          </cell>
          <cell r="R106">
            <v>4200</v>
          </cell>
          <cell r="S106">
            <v>3525</v>
          </cell>
        </row>
        <row r="107">
          <cell r="H107">
            <v>27.658760951297968</v>
          </cell>
          <cell r="I107" t="str">
            <v>京都</v>
          </cell>
          <cell r="J107">
            <v>3023</v>
          </cell>
          <cell r="K107" t="str">
            <v>(株)三幸産業</v>
          </cell>
          <cell r="L107">
            <v>1410</v>
          </cell>
          <cell r="M107">
            <v>2350</v>
          </cell>
          <cell r="N107">
            <v>2820</v>
          </cell>
          <cell r="O107">
            <v>2350</v>
          </cell>
          <cell r="P107">
            <v>1410</v>
          </cell>
          <cell r="Q107">
            <v>2350</v>
          </cell>
          <cell r="R107">
            <v>2820</v>
          </cell>
          <cell r="S107">
            <v>2350</v>
          </cell>
        </row>
        <row r="108">
          <cell r="H108">
            <v>26.777305812128947</v>
          </cell>
          <cell r="I108" t="str">
            <v>京都</v>
          </cell>
          <cell r="J108">
            <v>3024</v>
          </cell>
          <cell r="K108" t="str">
            <v>(株)ベストプランニングシステム</v>
          </cell>
          <cell r="L108">
            <v>7500</v>
          </cell>
          <cell r="M108">
            <v>7500</v>
          </cell>
          <cell r="N108">
            <v>7500</v>
          </cell>
          <cell r="O108">
            <v>7500</v>
          </cell>
          <cell r="P108">
            <v>0</v>
          </cell>
          <cell r="Q108">
            <v>0</v>
          </cell>
          <cell r="R108">
            <v>0</v>
          </cell>
          <cell r="S108">
            <v>0</v>
          </cell>
        </row>
        <row r="109">
          <cell r="H109">
            <v>27.720679176885135</v>
          </cell>
          <cell r="I109" t="str">
            <v>京都</v>
          </cell>
          <cell r="J109">
            <v>3025</v>
          </cell>
          <cell r="K109" t="str">
            <v>三重中央開発(株)</v>
          </cell>
          <cell r="L109">
            <v>1760</v>
          </cell>
          <cell r="M109">
            <v>1760</v>
          </cell>
          <cell r="N109">
            <v>2400</v>
          </cell>
          <cell r="O109">
            <v>1920</v>
          </cell>
          <cell r="P109">
            <v>2288</v>
          </cell>
          <cell r="Q109">
            <v>2288</v>
          </cell>
          <cell r="R109">
            <v>3120</v>
          </cell>
          <cell r="S109">
            <v>2496</v>
          </cell>
        </row>
        <row r="110">
          <cell r="H110">
            <v>30.273299904555888</v>
          </cell>
          <cell r="I110" t="str">
            <v>京都</v>
          </cell>
          <cell r="J110">
            <v>3030</v>
          </cell>
          <cell r="K110" t="str">
            <v>(株)大剛</v>
          </cell>
          <cell r="L110">
            <v>7200</v>
          </cell>
          <cell r="M110">
            <v>7800</v>
          </cell>
          <cell r="N110">
            <v>9100</v>
          </cell>
          <cell r="O110">
            <v>6600</v>
          </cell>
          <cell r="P110">
            <v>0</v>
          </cell>
          <cell r="Q110">
            <v>0</v>
          </cell>
          <cell r="R110">
            <v>0</v>
          </cell>
          <cell r="S110">
            <v>0</v>
          </cell>
        </row>
        <row r="111">
          <cell r="H111">
            <v>86.32749937131517</v>
          </cell>
          <cell r="I111" t="str">
            <v>京都</v>
          </cell>
          <cell r="J111">
            <v>3031</v>
          </cell>
          <cell r="K111" t="str">
            <v>大谷泰孝</v>
          </cell>
          <cell r="L111">
            <v>4230</v>
          </cell>
          <cell r="M111">
            <v>4230</v>
          </cell>
          <cell r="N111">
            <v>5000</v>
          </cell>
          <cell r="O111">
            <v>4230</v>
          </cell>
          <cell r="P111">
            <v>0</v>
          </cell>
          <cell r="Q111">
            <v>0</v>
          </cell>
          <cell r="R111">
            <v>0</v>
          </cell>
          <cell r="S111">
            <v>0</v>
          </cell>
        </row>
        <row r="112">
          <cell r="H112">
            <v>32.310090218667185</v>
          </cell>
          <cell r="I112" t="str">
            <v>京都</v>
          </cell>
          <cell r="J112" t="str">
            <v>3035_1</v>
          </cell>
          <cell r="K112" t="str">
            <v>(株)浜橋工業</v>
          </cell>
          <cell r="L112">
            <v>10400</v>
          </cell>
          <cell r="M112">
            <v>10400</v>
          </cell>
          <cell r="N112">
            <v>10400</v>
          </cell>
          <cell r="O112">
            <v>9750</v>
          </cell>
          <cell r="P112">
            <v>13000</v>
          </cell>
          <cell r="Q112">
            <v>13000</v>
          </cell>
          <cell r="R112">
            <v>13000</v>
          </cell>
          <cell r="S112">
            <v>13000</v>
          </cell>
        </row>
        <row r="113">
          <cell r="H113">
            <v>24.234739127038299</v>
          </cell>
          <cell r="I113" t="str">
            <v>京都</v>
          </cell>
          <cell r="J113">
            <v>3038</v>
          </cell>
          <cell r="K113" t="str">
            <v>(株)藤田産業</v>
          </cell>
          <cell r="L113">
            <v>1880</v>
          </cell>
          <cell r="M113">
            <v>1880</v>
          </cell>
          <cell r="N113">
            <v>3450</v>
          </cell>
          <cell r="O113">
            <v>2990</v>
          </cell>
          <cell r="P113">
            <v>1974</v>
          </cell>
          <cell r="Q113">
            <v>1974</v>
          </cell>
          <cell r="R113">
            <v>3622</v>
          </cell>
          <cell r="S113">
            <v>3139</v>
          </cell>
        </row>
        <row r="114">
          <cell r="H114">
            <v>32.747697610946993</v>
          </cell>
          <cell r="I114" t="str">
            <v>京都</v>
          </cell>
          <cell r="J114">
            <v>3040</v>
          </cell>
          <cell r="K114" t="str">
            <v>(株)環境整備ニヂュウイチ</v>
          </cell>
          <cell r="L114">
            <v>1410</v>
          </cell>
          <cell r="M114">
            <v>1645</v>
          </cell>
          <cell r="N114">
            <v>2750</v>
          </cell>
          <cell r="O114">
            <v>1880</v>
          </cell>
          <cell r="P114">
            <v>1410</v>
          </cell>
          <cell r="Q114">
            <v>1645</v>
          </cell>
          <cell r="R114">
            <v>2750</v>
          </cell>
          <cell r="S114">
            <v>1880</v>
          </cell>
        </row>
        <row r="115">
          <cell r="H115">
            <v>34.611535117977049</v>
          </cell>
          <cell r="I115" t="str">
            <v>京都</v>
          </cell>
          <cell r="J115">
            <v>3041</v>
          </cell>
          <cell r="K115" t="str">
            <v>豊坂建材(株)</v>
          </cell>
          <cell r="L115">
            <v>2115</v>
          </cell>
          <cell r="M115">
            <v>2350</v>
          </cell>
          <cell r="N115">
            <v>4500</v>
          </cell>
          <cell r="O115">
            <v>3525</v>
          </cell>
          <cell r="P115">
            <v>2432</v>
          </cell>
          <cell r="Q115">
            <v>2702</v>
          </cell>
          <cell r="R115">
            <v>5175</v>
          </cell>
          <cell r="S115">
            <v>4053</v>
          </cell>
        </row>
        <row r="116">
          <cell r="H116">
            <v>58.49131925252798</v>
          </cell>
          <cell r="I116" t="str">
            <v>京都</v>
          </cell>
          <cell r="J116">
            <v>3043</v>
          </cell>
          <cell r="K116" t="str">
            <v>(株)山陰土建</v>
          </cell>
          <cell r="L116">
            <v>1880</v>
          </cell>
          <cell r="M116">
            <v>1880</v>
          </cell>
          <cell r="N116">
            <v>5000</v>
          </cell>
          <cell r="O116">
            <v>3525</v>
          </cell>
          <cell r="P116">
            <v>0</v>
          </cell>
          <cell r="Q116">
            <v>0</v>
          </cell>
          <cell r="R116">
            <v>0</v>
          </cell>
          <cell r="S116">
            <v>0</v>
          </cell>
        </row>
        <row r="117">
          <cell r="H117">
            <v>47.854609620486308</v>
          </cell>
          <cell r="I117" t="str">
            <v>京都</v>
          </cell>
          <cell r="J117">
            <v>3044</v>
          </cell>
          <cell r="K117" t="str">
            <v>(株)京北土木</v>
          </cell>
          <cell r="L117">
            <v>1645</v>
          </cell>
          <cell r="M117">
            <v>2115</v>
          </cell>
          <cell r="N117">
            <v>4500</v>
          </cell>
          <cell r="O117">
            <v>3525</v>
          </cell>
          <cell r="P117">
            <v>0</v>
          </cell>
          <cell r="Q117">
            <v>0</v>
          </cell>
          <cell r="R117">
            <v>0</v>
          </cell>
          <cell r="S117">
            <v>0</v>
          </cell>
        </row>
        <row r="118">
          <cell r="H118">
            <v>83.255780327525329</v>
          </cell>
          <cell r="I118" t="str">
            <v>京都</v>
          </cell>
          <cell r="J118">
            <v>3045</v>
          </cell>
          <cell r="K118" t="str">
            <v>浅巻建設(株)</v>
          </cell>
          <cell r="L118">
            <v>3525</v>
          </cell>
          <cell r="M118">
            <v>3525</v>
          </cell>
          <cell r="N118">
            <v>5500</v>
          </cell>
          <cell r="O118">
            <v>4230</v>
          </cell>
          <cell r="P118">
            <v>0</v>
          </cell>
          <cell r="Q118">
            <v>0</v>
          </cell>
          <cell r="R118">
            <v>0</v>
          </cell>
          <cell r="S118">
            <v>0</v>
          </cell>
        </row>
        <row r="119">
          <cell r="H119">
            <v>40.560208614196277</v>
          </cell>
          <cell r="I119" t="str">
            <v>京都</v>
          </cell>
          <cell r="J119">
            <v>3046</v>
          </cell>
          <cell r="K119" t="str">
            <v>亀岡合砕協同組合</v>
          </cell>
          <cell r="L119">
            <v>1645</v>
          </cell>
          <cell r="M119">
            <v>1645</v>
          </cell>
          <cell r="N119">
            <v>5000</v>
          </cell>
          <cell r="O119">
            <v>3525</v>
          </cell>
          <cell r="P119">
            <v>2138</v>
          </cell>
          <cell r="Q119">
            <v>2138</v>
          </cell>
          <cell r="R119">
            <v>6500</v>
          </cell>
          <cell r="S119">
            <v>4582</v>
          </cell>
        </row>
        <row r="120">
          <cell r="H120">
            <v>37.625482560378096</v>
          </cell>
          <cell r="I120" t="str">
            <v>京都</v>
          </cell>
          <cell r="J120">
            <v>3047</v>
          </cell>
          <cell r="K120" t="str">
            <v>(株)美創</v>
          </cell>
          <cell r="L120">
            <v>11750</v>
          </cell>
          <cell r="M120">
            <v>11750</v>
          </cell>
          <cell r="N120">
            <v>15000</v>
          </cell>
          <cell r="O120">
            <v>11750</v>
          </cell>
          <cell r="P120">
            <v>0</v>
          </cell>
          <cell r="Q120">
            <v>0</v>
          </cell>
          <cell r="R120">
            <v>0</v>
          </cell>
          <cell r="S120">
            <v>0</v>
          </cell>
        </row>
        <row r="121">
          <cell r="H121">
            <v>64.436207274726243</v>
          </cell>
          <cell r="I121" t="str">
            <v>京都</v>
          </cell>
          <cell r="J121">
            <v>3051</v>
          </cell>
          <cell r="K121" t="str">
            <v>(株)美山建設</v>
          </cell>
          <cell r="L121">
            <v>2350</v>
          </cell>
          <cell r="M121">
            <v>3055</v>
          </cell>
          <cell r="N121">
            <v>7500</v>
          </cell>
          <cell r="O121">
            <v>5170</v>
          </cell>
          <cell r="P121">
            <v>2350</v>
          </cell>
          <cell r="Q121">
            <v>3055</v>
          </cell>
          <cell r="R121">
            <v>7500</v>
          </cell>
          <cell r="S121">
            <v>5170</v>
          </cell>
        </row>
        <row r="122">
          <cell r="H122">
            <v>17.099557993078353</v>
          </cell>
          <cell r="I122" t="str">
            <v>京都</v>
          </cell>
          <cell r="J122" t="str">
            <v>3052_1</v>
          </cell>
          <cell r="K122" t="str">
            <v>鴻池建設(株)</v>
          </cell>
          <cell r="L122">
            <v>1880</v>
          </cell>
          <cell r="M122">
            <v>1880</v>
          </cell>
          <cell r="N122">
            <v>3750</v>
          </cell>
          <cell r="O122">
            <v>2350</v>
          </cell>
          <cell r="P122">
            <v>2350</v>
          </cell>
          <cell r="Q122">
            <v>2350</v>
          </cell>
          <cell r="R122">
            <v>5000</v>
          </cell>
          <cell r="S122">
            <v>3525</v>
          </cell>
        </row>
        <row r="123">
          <cell r="H123">
            <v>94.984437174963006</v>
          </cell>
          <cell r="I123" t="str">
            <v>京都</v>
          </cell>
          <cell r="J123">
            <v>3053</v>
          </cell>
          <cell r="K123" t="str">
            <v>サン開発(株)</v>
          </cell>
          <cell r="L123">
            <v>0</v>
          </cell>
          <cell r="M123">
            <v>5750</v>
          </cell>
          <cell r="N123">
            <v>5875</v>
          </cell>
          <cell r="O123">
            <v>5750</v>
          </cell>
          <cell r="P123">
            <v>0</v>
          </cell>
          <cell r="Q123">
            <v>0</v>
          </cell>
          <cell r="R123">
            <v>0</v>
          </cell>
          <cell r="S123">
            <v>0</v>
          </cell>
        </row>
        <row r="124">
          <cell r="H124">
            <v>122.89332298571901</v>
          </cell>
          <cell r="I124" t="str">
            <v>京都</v>
          </cell>
          <cell r="J124">
            <v>3054</v>
          </cell>
          <cell r="K124" t="str">
            <v>(株)吉岡商店</v>
          </cell>
          <cell r="L124">
            <v>4700</v>
          </cell>
          <cell r="M124">
            <v>4700</v>
          </cell>
          <cell r="N124">
            <v>5640</v>
          </cell>
          <cell r="O124">
            <v>4700</v>
          </cell>
          <cell r="P124">
            <v>0</v>
          </cell>
          <cell r="Q124">
            <v>0</v>
          </cell>
          <cell r="R124">
            <v>0</v>
          </cell>
          <cell r="S124">
            <v>0</v>
          </cell>
        </row>
        <row r="125">
          <cell r="H125">
            <v>121.82932474395257</v>
          </cell>
          <cell r="I125" t="str">
            <v>京都</v>
          </cell>
          <cell r="J125">
            <v>3055</v>
          </cell>
          <cell r="K125" t="str">
            <v>松村産業(株)</v>
          </cell>
          <cell r="L125">
            <v>4700</v>
          </cell>
          <cell r="M125">
            <v>4700</v>
          </cell>
          <cell r="N125">
            <v>6000</v>
          </cell>
          <cell r="O125">
            <v>4700</v>
          </cell>
          <cell r="P125">
            <v>0</v>
          </cell>
          <cell r="Q125">
            <v>0</v>
          </cell>
          <cell r="R125">
            <v>0</v>
          </cell>
          <cell r="S125">
            <v>0</v>
          </cell>
        </row>
        <row r="126">
          <cell r="H126">
            <v>28.903210439406635</v>
          </cell>
          <cell r="I126" t="str">
            <v>京都</v>
          </cell>
          <cell r="J126" t="str">
            <v>3057_1</v>
          </cell>
          <cell r="K126" t="str">
            <v>京都コン砕(株)</v>
          </cell>
          <cell r="L126">
            <v>3760</v>
          </cell>
          <cell r="M126">
            <v>3760</v>
          </cell>
          <cell r="N126">
            <v>5500</v>
          </cell>
          <cell r="O126">
            <v>3760</v>
          </cell>
          <cell r="P126">
            <v>4512</v>
          </cell>
          <cell r="Q126">
            <v>4512</v>
          </cell>
          <cell r="R126">
            <v>6600</v>
          </cell>
          <cell r="S126">
            <v>4512</v>
          </cell>
        </row>
        <row r="127">
          <cell r="H127">
            <v>20.977910340035432</v>
          </cell>
          <cell r="I127" t="str">
            <v>京都</v>
          </cell>
          <cell r="J127" t="str">
            <v>3060_1</v>
          </cell>
          <cell r="K127" t="str">
            <v>(有)京奈リサイクル</v>
          </cell>
          <cell r="L127">
            <v>1880</v>
          </cell>
          <cell r="M127">
            <v>1880</v>
          </cell>
          <cell r="N127">
            <v>3000</v>
          </cell>
          <cell r="O127">
            <v>2350</v>
          </cell>
          <cell r="P127">
            <v>0</v>
          </cell>
          <cell r="Q127">
            <v>0</v>
          </cell>
          <cell r="R127">
            <v>0</v>
          </cell>
          <cell r="S127">
            <v>0</v>
          </cell>
        </row>
        <row r="128">
          <cell r="H128">
            <v>96.067856548409083</v>
          </cell>
          <cell r="I128" t="str">
            <v>京都</v>
          </cell>
          <cell r="J128" t="str">
            <v>3065_1</v>
          </cell>
          <cell r="K128" t="str">
            <v>(株)近畿環境開発(正明寺)</v>
          </cell>
          <cell r="L128">
            <v>0</v>
          </cell>
          <cell r="M128">
            <v>4700</v>
          </cell>
          <cell r="N128">
            <v>5000</v>
          </cell>
          <cell r="O128">
            <v>4700</v>
          </cell>
          <cell r="P128">
            <v>0</v>
          </cell>
          <cell r="Q128">
            <v>0</v>
          </cell>
          <cell r="R128">
            <v>0</v>
          </cell>
          <cell r="S128">
            <v>0</v>
          </cell>
        </row>
        <row r="129">
          <cell r="H129">
            <v>92.984720596130543</v>
          </cell>
          <cell r="I129" t="str">
            <v>京都</v>
          </cell>
          <cell r="J129" t="str">
            <v>3065_2</v>
          </cell>
          <cell r="K129" t="str">
            <v>(株)近畿環境開発(川北)</v>
          </cell>
          <cell r="L129">
            <v>0</v>
          </cell>
          <cell r="M129">
            <v>4700</v>
          </cell>
          <cell r="N129">
            <v>5000</v>
          </cell>
          <cell r="O129">
            <v>4700</v>
          </cell>
          <cell r="P129">
            <v>0</v>
          </cell>
          <cell r="Q129">
            <v>0</v>
          </cell>
          <cell r="R129">
            <v>0</v>
          </cell>
          <cell r="S129">
            <v>0</v>
          </cell>
        </row>
        <row r="130">
          <cell r="H130">
            <v>31.660784519043197</v>
          </cell>
          <cell r="I130" t="str">
            <v>京都</v>
          </cell>
          <cell r="J130">
            <v>3071</v>
          </cell>
          <cell r="K130" t="str">
            <v>中村市土木(株)</v>
          </cell>
          <cell r="L130">
            <v>1410</v>
          </cell>
          <cell r="M130">
            <v>1645</v>
          </cell>
          <cell r="N130">
            <v>3000</v>
          </cell>
          <cell r="O130">
            <v>2350</v>
          </cell>
          <cell r="P130">
            <v>1692</v>
          </cell>
          <cell r="Q130">
            <v>1974</v>
          </cell>
          <cell r="R130">
            <v>3600</v>
          </cell>
          <cell r="S130">
            <v>2820</v>
          </cell>
        </row>
        <row r="131">
          <cell r="H131">
            <v>95.770299543775124</v>
          </cell>
          <cell r="I131" t="str">
            <v>京都</v>
          </cell>
          <cell r="J131">
            <v>3072</v>
          </cell>
          <cell r="K131" t="str">
            <v>(株)ヒューテクノ</v>
          </cell>
          <cell r="L131">
            <v>0</v>
          </cell>
          <cell r="M131">
            <v>5875</v>
          </cell>
          <cell r="N131">
            <v>6250</v>
          </cell>
          <cell r="O131">
            <v>4700</v>
          </cell>
          <cell r="P131">
            <v>0</v>
          </cell>
          <cell r="Q131">
            <v>0</v>
          </cell>
          <cell r="R131">
            <v>0</v>
          </cell>
          <cell r="S131">
            <v>0</v>
          </cell>
        </row>
        <row r="132">
          <cell r="H132">
            <v>27.976735983659342</v>
          </cell>
          <cell r="I132" t="str">
            <v>京都</v>
          </cell>
          <cell r="J132">
            <v>3076</v>
          </cell>
          <cell r="K132" t="str">
            <v>(株)國陽</v>
          </cell>
          <cell r="L132">
            <v>10400</v>
          </cell>
          <cell r="M132">
            <v>10400</v>
          </cell>
          <cell r="N132">
            <v>10400</v>
          </cell>
          <cell r="O132">
            <v>10400</v>
          </cell>
          <cell r="P132">
            <v>0</v>
          </cell>
          <cell r="Q132">
            <v>0</v>
          </cell>
          <cell r="R132">
            <v>0</v>
          </cell>
          <cell r="S132">
            <v>0</v>
          </cell>
        </row>
        <row r="133">
          <cell r="H133">
            <v>50.240746018060982</v>
          </cell>
          <cell r="I133" t="str">
            <v>京都</v>
          </cell>
          <cell r="J133" t="str">
            <v>3077_1</v>
          </cell>
          <cell r="K133" t="str">
            <v>(株)宏誠建設</v>
          </cell>
          <cell r="L133">
            <v>1175</v>
          </cell>
          <cell r="M133">
            <v>2350</v>
          </cell>
          <cell r="N133">
            <v>3250</v>
          </cell>
          <cell r="O133">
            <v>2350</v>
          </cell>
          <cell r="P133">
            <v>1410</v>
          </cell>
          <cell r="Q133">
            <v>2820</v>
          </cell>
          <cell r="R133">
            <v>4000</v>
          </cell>
          <cell r="S133">
            <v>2820</v>
          </cell>
        </row>
        <row r="134">
          <cell r="H134">
            <v>59.273926335882962</v>
          </cell>
          <cell r="I134" t="str">
            <v>京都</v>
          </cell>
          <cell r="J134" t="str">
            <v>3077_2</v>
          </cell>
          <cell r="K134" t="str">
            <v>(株)宏誠建設</v>
          </cell>
          <cell r="L134">
            <v>1175</v>
          </cell>
          <cell r="M134">
            <v>2350</v>
          </cell>
          <cell r="N134">
            <v>3250</v>
          </cell>
          <cell r="O134">
            <v>2350</v>
          </cell>
          <cell r="P134">
            <v>1410</v>
          </cell>
          <cell r="Q134">
            <v>2820</v>
          </cell>
          <cell r="R134">
            <v>4000</v>
          </cell>
          <cell r="S134">
            <v>2820</v>
          </cell>
        </row>
        <row r="135">
          <cell r="H135">
            <v>77.881140804914963</v>
          </cell>
          <cell r="I135" t="str">
            <v>京都</v>
          </cell>
          <cell r="J135">
            <v>3081</v>
          </cell>
          <cell r="K135" t="str">
            <v>八津合工業(株)</v>
          </cell>
          <cell r="L135">
            <v>3525</v>
          </cell>
          <cell r="M135">
            <v>3525</v>
          </cell>
          <cell r="N135">
            <v>5000</v>
          </cell>
          <cell r="O135">
            <v>3525</v>
          </cell>
          <cell r="P135">
            <v>0</v>
          </cell>
          <cell r="Q135">
            <v>0</v>
          </cell>
          <cell r="R135">
            <v>0</v>
          </cell>
          <cell r="S135">
            <v>0</v>
          </cell>
        </row>
        <row r="136">
          <cell r="H136">
            <v>99.371991554092432</v>
          </cell>
          <cell r="I136" t="str">
            <v>京都</v>
          </cell>
          <cell r="J136">
            <v>3087</v>
          </cell>
          <cell r="K136" t="str">
            <v>(株)スリーエス</v>
          </cell>
          <cell r="L136">
            <v>0</v>
          </cell>
          <cell r="M136">
            <v>0</v>
          </cell>
          <cell r="N136">
            <v>25000</v>
          </cell>
          <cell r="O136">
            <v>23500</v>
          </cell>
          <cell r="P136">
            <v>0</v>
          </cell>
          <cell r="Q136">
            <v>0</v>
          </cell>
          <cell r="R136">
            <v>0</v>
          </cell>
          <cell r="S136">
            <v>0</v>
          </cell>
        </row>
        <row r="137">
          <cell r="H137">
            <v>54.982706517596426</v>
          </cell>
          <cell r="I137" t="str">
            <v>京都</v>
          </cell>
          <cell r="J137" t="str">
            <v>3101_1</v>
          </cell>
          <cell r="K137" t="str">
            <v>今井工業(株)(園部)</v>
          </cell>
          <cell r="L137">
            <v>4700</v>
          </cell>
          <cell r="M137">
            <v>4700</v>
          </cell>
          <cell r="N137">
            <v>0</v>
          </cell>
          <cell r="O137">
            <v>4700</v>
          </cell>
          <cell r="P137">
            <v>0</v>
          </cell>
          <cell r="Q137">
            <v>0</v>
          </cell>
          <cell r="R137">
            <v>0</v>
          </cell>
          <cell r="S137">
            <v>0</v>
          </cell>
        </row>
        <row r="138">
          <cell r="H138">
            <v>70.961466954627085</v>
          </cell>
          <cell r="I138" t="str">
            <v>京都</v>
          </cell>
          <cell r="J138" t="str">
            <v>3101_2</v>
          </cell>
          <cell r="K138" t="str">
            <v>今井工業(株)(和知)</v>
          </cell>
          <cell r="L138">
            <v>4700</v>
          </cell>
          <cell r="M138">
            <v>4700</v>
          </cell>
          <cell r="N138">
            <v>0</v>
          </cell>
          <cell r="O138">
            <v>4700</v>
          </cell>
          <cell r="P138">
            <v>0</v>
          </cell>
          <cell r="Q138">
            <v>0</v>
          </cell>
          <cell r="R138">
            <v>0</v>
          </cell>
          <cell r="S138">
            <v>0</v>
          </cell>
        </row>
        <row r="139">
          <cell r="H139">
            <v>31.673416703405312</v>
          </cell>
          <cell r="I139" t="str">
            <v>京都</v>
          </cell>
          <cell r="J139">
            <v>3105</v>
          </cell>
          <cell r="K139" t="str">
            <v>西部環境開発(株)</v>
          </cell>
          <cell r="L139">
            <v>1410</v>
          </cell>
          <cell r="M139">
            <v>1057</v>
          </cell>
          <cell r="N139">
            <v>2125</v>
          </cell>
          <cell r="O139">
            <v>1997</v>
          </cell>
          <cell r="P139">
            <v>1833</v>
          </cell>
          <cell r="Q139">
            <v>1833</v>
          </cell>
          <cell r="R139">
            <v>2750</v>
          </cell>
          <cell r="S139">
            <v>2585</v>
          </cell>
        </row>
        <row r="140">
          <cell r="H140">
            <v>30.587328319810684</v>
          </cell>
          <cell r="I140" t="str">
            <v>京都</v>
          </cell>
          <cell r="J140">
            <v>3106</v>
          </cell>
          <cell r="K140" t="str">
            <v>(株)京環</v>
          </cell>
          <cell r="L140">
            <v>3900</v>
          </cell>
          <cell r="M140">
            <v>3900</v>
          </cell>
          <cell r="N140">
            <v>3900</v>
          </cell>
          <cell r="O140">
            <v>3900</v>
          </cell>
          <cell r="P140">
            <v>0</v>
          </cell>
          <cell r="Q140">
            <v>0</v>
          </cell>
          <cell r="R140">
            <v>0</v>
          </cell>
          <cell r="S140">
            <v>0</v>
          </cell>
        </row>
        <row r="141">
          <cell r="H141">
            <v>22.058688134102464</v>
          </cell>
          <cell r="I141" t="str">
            <v>京都</v>
          </cell>
          <cell r="J141">
            <v>3108</v>
          </cell>
          <cell r="K141" t="str">
            <v>(有)和束砕石</v>
          </cell>
          <cell r="L141">
            <v>1974</v>
          </cell>
          <cell r="M141">
            <v>2220</v>
          </cell>
          <cell r="N141">
            <v>3937</v>
          </cell>
          <cell r="O141">
            <v>2220</v>
          </cell>
          <cell r="P141">
            <v>3948</v>
          </cell>
          <cell r="Q141">
            <v>4441</v>
          </cell>
          <cell r="R141">
            <v>7875</v>
          </cell>
          <cell r="S141">
            <v>4441</v>
          </cell>
        </row>
        <row r="142">
          <cell r="H142">
            <v>29.898824005439792</v>
          </cell>
          <cell r="I142" t="str">
            <v>京都</v>
          </cell>
          <cell r="J142">
            <v>3109</v>
          </cell>
          <cell r="K142" t="str">
            <v>(有)びわこクリーンセンター</v>
          </cell>
          <cell r="L142">
            <v>2115</v>
          </cell>
          <cell r="M142">
            <v>2350</v>
          </cell>
          <cell r="N142">
            <v>3000</v>
          </cell>
          <cell r="O142">
            <v>2820</v>
          </cell>
          <cell r="P142">
            <v>2643</v>
          </cell>
          <cell r="Q142">
            <v>2937</v>
          </cell>
          <cell r="R142">
            <v>3750</v>
          </cell>
          <cell r="S142">
            <v>3525</v>
          </cell>
        </row>
        <row r="143">
          <cell r="H143">
            <v>98.10050617117227</v>
          </cell>
          <cell r="I143" t="str">
            <v>京都</v>
          </cell>
          <cell r="J143">
            <v>3111</v>
          </cell>
          <cell r="K143" t="str">
            <v>(株)NIPPOコーポレーション</v>
          </cell>
          <cell r="L143">
            <v>4230</v>
          </cell>
          <cell r="M143">
            <v>0</v>
          </cell>
          <cell r="N143">
            <v>7500</v>
          </cell>
          <cell r="O143">
            <v>4700</v>
          </cell>
          <cell r="P143">
            <v>0</v>
          </cell>
          <cell r="Q143">
            <v>0</v>
          </cell>
          <cell r="R143">
            <v>0</v>
          </cell>
          <cell r="S143">
            <v>0</v>
          </cell>
        </row>
        <row r="144">
          <cell r="H144">
            <v>109.37662677309069</v>
          </cell>
          <cell r="I144" t="str">
            <v>京都</v>
          </cell>
          <cell r="J144">
            <v>3112</v>
          </cell>
          <cell r="K144" t="str">
            <v>江笠建材(株)</v>
          </cell>
          <cell r="L144">
            <v>0</v>
          </cell>
          <cell r="M144">
            <v>4700</v>
          </cell>
          <cell r="N144">
            <v>6250</v>
          </cell>
          <cell r="O144">
            <v>5170</v>
          </cell>
          <cell r="P144">
            <v>0</v>
          </cell>
          <cell r="Q144">
            <v>0</v>
          </cell>
          <cell r="R144">
            <v>0</v>
          </cell>
          <cell r="S144">
            <v>0</v>
          </cell>
        </row>
        <row r="145">
          <cell r="H145">
            <v>31.031607174229329</v>
          </cell>
          <cell r="I145" t="str">
            <v>京都</v>
          </cell>
          <cell r="J145">
            <v>3113</v>
          </cell>
          <cell r="K145" t="str">
            <v>（有）ミライ産業</v>
          </cell>
          <cell r="L145">
            <v>1175</v>
          </cell>
          <cell r="M145">
            <v>1880</v>
          </cell>
          <cell r="N145">
            <v>3750</v>
          </cell>
          <cell r="O145">
            <v>2350</v>
          </cell>
          <cell r="P145">
            <v>1175</v>
          </cell>
          <cell r="Q145">
            <v>1880</v>
          </cell>
          <cell r="R145">
            <v>3750</v>
          </cell>
          <cell r="S145">
            <v>2350</v>
          </cell>
        </row>
        <row r="146">
          <cell r="H146">
            <v>28.546027957907548</v>
          </cell>
          <cell r="I146" t="str">
            <v>京都</v>
          </cell>
          <cell r="J146">
            <v>3116</v>
          </cell>
          <cell r="K146" t="str">
            <v>（株）ジュネス</v>
          </cell>
          <cell r="L146">
            <v>15275</v>
          </cell>
          <cell r="M146">
            <v>15275</v>
          </cell>
          <cell r="N146">
            <v>20000</v>
          </cell>
          <cell r="O146">
            <v>18800</v>
          </cell>
          <cell r="P146">
            <v>0</v>
          </cell>
          <cell r="Q146">
            <v>0</v>
          </cell>
          <cell r="R146">
            <v>0</v>
          </cell>
          <cell r="S146">
            <v>0</v>
          </cell>
        </row>
        <row r="147">
          <cell r="H147">
            <v>57.22666657784584</v>
          </cell>
          <cell r="I147" t="str">
            <v>大阪</v>
          </cell>
          <cell r="J147">
            <v>4001</v>
          </cell>
          <cell r="K147" t="str">
            <v>(株)宮脇興業</v>
          </cell>
          <cell r="L147">
            <v>4230</v>
          </cell>
          <cell r="M147">
            <v>4230</v>
          </cell>
          <cell r="N147">
            <v>4935</v>
          </cell>
          <cell r="O147">
            <v>4230</v>
          </cell>
          <cell r="P147">
            <v>0</v>
          </cell>
          <cell r="Q147">
            <v>0</v>
          </cell>
          <cell r="R147">
            <v>0</v>
          </cell>
          <cell r="S147">
            <v>0</v>
          </cell>
        </row>
        <row r="148">
          <cell r="H148">
            <v>56.006394592087389</v>
          </cell>
          <cell r="I148" t="str">
            <v>大阪</v>
          </cell>
          <cell r="J148">
            <v>4002</v>
          </cell>
          <cell r="K148" t="str">
            <v>海山鉱業(株)</v>
          </cell>
          <cell r="L148">
            <v>2080</v>
          </cell>
          <cell r="M148">
            <v>2080</v>
          </cell>
          <cell r="N148">
            <v>2880</v>
          </cell>
          <cell r="O148">
            <v>2080</v>
          </cell>
          <cell r="P148">
            <v>2496</v>
          </cell>
          <cell r="Q148">
            <v>2496</v>
          </cell>
          <cell r="R148">
            <v>3456</v>
          </cell>
          <cell r="S148">
            <v>2496</v>
          </cell>
        </row>
        <row r="149">
          <cell r="H149">
            <v>50.609712344129548</v>
          </cell>
          <cell r="I149" t="str">
            <v>大阪</v>
          </cell>
          <cell r="J149">
            <v>4003</v>
          </cell>
          <cell r="K149" t="str">
            <v>リサイクル協同組合</v>
          </cell>
          <cell r="L149">
            <v>3055</v>
          </cell>
          <cell r="M149">
            <v>3055</v>
          </cell>
          <cell r="N149">
            <v>3055</v>
          </cell>
          <cell r="O149">
            <v>2350</v>
          </cell>
          <cell r="P149">
            <v>3971</v>
          </cell>
          <cell r="Q149">
            <v>3971</v>
          </cell>
          <cell r="R149">
            <v>3971</v>
          </cell>
          <cell r="S149">
            <v>3055</v>
          </cell>
        </row>
        <row r="150">
          <cell r="H150">
            <v>33.812999463143157</v>
          </cell>
          <cell r="I150" t="str">
            <v>大阪</v>
          </cell>
          <cell r="J150">
            <v>4004</v>
          </cell>
          <cell r="K150" t="str">
            <v>共栄産業(株)</v>
          </cell>
          <cell r="L150">
            <v>1880</v>
          </cell>
          <cell r="M150">
            <v>1880</v>
          </cell>
          <cell r="N150">
            <v>2250</v>
          </cell>
          <cell r="O150">
            <v>1880</v>
          </cell>
          <cell r="P150">
            <v>2444</v>
          </cell>
          <cell r="Q150">
            <v>2444</v>
          </cell>
          <cell r="R150">
            <v>2925</v>
          </cell>
          <cell r="S150">
            <v>2444</v>
          </cell>
        </row>
        <row r="151">
          <cell r="H151">
            <v>42.080289055272992</v>
          </cell>
          <cell r="I151" t="str">
            <v>大阪</v>
          </cell>
          <cell r="J151">
            <v>4005</v>
          </cell>
          <cell r="K151" t="str">
            <v>大阪アスコン共同企業体</v>
          </cell>
          <cell r="L151">
            <v>4230</v>
          </cell>
          <cell r="M151">
            <v>4700</v>
          </cell>
          <cell r="N151">
            <v>7200</v>
          </cell>
          <cell r="O151">
            <v>6000</v>
          </cell>
          <cell r="P151">
            <v>0</v>
          </cell>
          <cell r="Q151">
            <v>0</v>
          </cell>
          <cell r="R151">
            <v>0</v>
          </cell>
          <cell r="S151">
            <v>0</v>
          </cell>
        </row>
        <row r="152">
          <cell r="H152">
            <v>32.833559674925461</v>
          </cell>
          <cell r="I152" t="str">
            <v>大阪</v>
          </cell>
          <cell r="J152">
            <v>4007</v>
          </cell>
          <cell r="K152" t="str">
            <v>(株)協和</v>
          </cell>
          <cell r="L152">
            <v>2760</v>
          </cell>
          <cell r="M152">
            <v>3450</v>
          </cell>
          <cell r="N152">
            <v>3750</v>
          </cell>
          <cell r="O152">
            <v>2760</v>
          </cell>
          <cell r="P152">
            <v>0</v>
          </cell>
          <cell r="Q152">
            <v>0</v>
          </cell>
          <cell r="R152">
            <v>0</v>
          </cell>
          <cell r="S152">
            <v>0</v>
          </cell>
        </row>
        <row r="153">
          <cell r="H153">
            <v>32.414587822531324</v>
          </cell>
          <cell r="I153" t="str">
            <v>大阪</v>
          </cell>
          <cell r="J153">
            <v>4008</v>
          </cell>
          <cell r="K153" t="str">
            <v>(株)スズキケンセツ</v>
          </cell>
          <cell r="L153">
            <v>1150</v>
          </cell>
          <cell r="M153">
            <v>1150</v>
          </cell>
          <cell r="N153">
            <v>1840</v>
          </cell>
          <cell r="O153">
            <v>1150</v>
          </cell>
          <cell r="P153">
            <v>1150</v>
          </cell>
          <cell r="Q153">
            <v>1150</v>
          </cell>
          <cell r="R153">
            <v>1840</v>
          </cell>
          <cell r="S153">
            <v>1150</v>
          </cell>
        </row>
        <row r="154">
          <cell r="H154">
            <v>44.051184379556062</v>
          </cell>
          <cell r="I154" t="str">
            <v>大阪</v>
          </cell>
          <cell r="J154">
            <v>4012</v>
          </cell>
          <cell r="K154" t="str">
            <v>(株)本田組</v>
          </cell>
          <cell r="L154">
            <v>4700</v>
          </cell>
          <cell r="M154">
            <v>3525</v>
          </cell>
          <cell r="N154">
            <v>7200</v>
          </cell>
          <cell r="O154">
            <v>4800</v>
          </cell>
          <cell r="P154">
            <v>0</v>
          </cell>
          <cell r="Q154">
            <v>0</v>
          </cell>
          <cell r="R154">
            <v>0</v>
          </cell>
          <cell r="S154">
            <v>0</v>
          </cell>
        </row>
        <row r="155">
          <cell r="H155">
            <v>45.870827324914906</v>
          </cell>
          <cell r="I155" t="str">
            <v>大阪</v>
          </cell>
          <cell r="J155">
            <v>4013</v>
          </cell>
          <cell r="K155" t="str">
            <v>大林道路(株)</v>
          </cell>
          <cell r="L155">
            <v>3760</v>
          </cell>
          <cell r="M155">
            <v>4700</v>
          </cell>
          <cell r="N155">
            <v>8500</v>
          </cell>
          <cell r="O155">
            <v>5640</v>
          </cell>
          <cell r="P155">
            <v>4230</v>
          </cell>
          <cell r="Q155">
            <v>5170</v>
          </cell>
          <cell r="R155">
            <v>9000</v>
          </cell>
          <cell r="S155">
            <v>6110</v>
          </cell>
        </row>
        <row r="156">
          <cell r="H156">
            <v>48.523649950505202</v>
          </cell>
          <cell r="I156" t="str">
            <v>大阪</v>
          </cell>
          <cell r="J156">
            <v>4014</v>
          </cell>
          <cell r="K156" t="str">
            <v>北川ヒューテック(株)</v>
          </cell>
          <cell r="L156">
            <v>3760</v>
          </cell>
          <cell r="M156">
            <v>5170</v>
          </cell>
          <cell r="N156">
            <v>9250</v>
          </cell>
          <cell r="O156">
            <v>6345</v>
          </cell>
          <cell r="P156">
            <v>4465</v>
          </cell>
          <cell r="Q156">
            <v>6110</v>
          </cell>
          <cell r="R156">
            <v>11000</v>
          </cell>
          <cell r="S156">
            <v>7520</v>
          </cell>
        </row>
        <row r="157">
          <cell r="H157">
            <v>48.539030007750959</v>
          </cell>
          <cell r="I157" t="str">
            <v>大阪</v>
          </cell>
          <cell r="J157">
            <v>4016</v>
          </cell>
          <cell r="K157" t="str">
            <v>協和道路(株)</v>
          </cell>
          <cell r="L157">
            <v>2820</v>
          </cell>
          <cell r="M157">
            <v>4230</v>
          </cell>
          <cell r="N157">
            <v>7500</v>
          </cell>
          <cell r="O157">
            <v>4935</v>
          </cell>
          <cell r="P157">
            <v>2820</v>
          </cell>
          <cell r="Q157">
            <v>4230</v>
          </cell>
          <cell r="R157">
            <v>7500</v>
          </cell>
          <cell r="S157">
            <v>4935</v>
          </cell>
        </row>
        <row r="158">
          <cell r="H158">
            <v>49.568062288513886</v>
          </cell>
          <cell r="I158" t="str">
            <v>大阪</v>
          </cell>
          <cell r="J158" t="str">
            <v>4019_1</v>
          </cell>
          <cell r="K158" t="str">
            <v>(株)英光産業</v>
          </cell>
          <cell r="L158">
            <v>1645</v>
          </cell>
          <cell r="M158">
            <v>1645</v>
          </cell>
          <cell r="N158">
            <v>1880</v>
          </cell>
          <cell r="O158">
            <v>1645</v>
          </cell>
          <cell r="P158">
            <v>0</v>
          </cell>
          <cell r="Q158">
            <v>0</v>
          </cell>
          <cell r="R158">
            <v>0</v>
          </cell>
          <cell r="S158">
            <v>0</v>
          </cell>
        </row>
        <row r="159">
          <cell r="H159">
            <v>68.783915634539085</v>
          </cell>
          <cell r="I159" t="str">
            <v>大阪</v>
          </cell>
          <cell r="J159" t="str">
            <v>4020_3</v>
          </cell>
          <cell r="K159" t="str">
            <v>大阪ベントナイト事業協同組合</v>
          </cell>
          <cell r="L159">
            <v>0</v>
          </cell>
          <cell r="M159">
            <v>0</v>
          </cell>
          <cell r="N159">
            <v>4500</v>
          </cell>
          <cell r="O159">
            <v>3525</v>
          </cell>
          <cell r="P159">
            <v>0</v>
          </cell>
          <cell r="Q159">
            <v>0</v>
          </cell>
          <cell r="R159">
            <v>0</v>
          </cell>
          <cell r="S159">
            <v>0</v>
          </cell>
        </row>
        <row r="160">
          <cell r="H160">
            <v>64.501969466542079</v>
          </cell>
          <cell r="I160" t="str">
            <v>大阪</v>
          </cell>
          <cell r="J160">
            <v>4025</v>
          </cell>
          <cell r="K160" t="str">
            <v>(株)鈴丸産工</v>
          </cell>
          <cell r="L160">
            <v>0</v>
          </cell>
          <cell r="M160">
            <v>0</v>
          </cell>
          <cell r="N160">
            <v>3500</v>
          </cell>
          <cell r="O160">
            <v>3055</v>
          </cell>
          <cell r="P160">
            <v>0</v>
          </cell>
          <cell r="Q160">
            <v>0</v>
          </cell>
          <cell r="R160">
            <v>0</v>
          </cell>
          <cell r="S160">
            <v>0</v>
          </cell>
        </row>
        <row r="161">
          <cell r="H161">
            <v>64.86347021617533</v>
          </cell>
          <cell r="I161" t="str">
            <v>大阪</v>
          </cell>
          <cell r="J161">
            <v>4026</v>
          </cell>
          <cell r="K161" t="str">
            <v>(株)大松土建</v>
          </cell>
          <cell r="L161">
            <v>0</v>
          </cell>
          <cell r="M161">
            <v>0</v>
          </cell>
          <cell r="N161">
            <v>0</v>
          </cell>
          <cell r="O161">
            <v>2585</v>
          </cell>
          <cell r="P161">
            <v>0</v>
          </cell>
          <cell r="Q161">
            <v>0</v>
          </cell>
          <cell r="R161">
            <v>0</v>
          </cell>
          <cell r="S161">
            <v>0</v>
          </cell>
        </row>
        <row r="162">
          <cell r="H162">
            <v>64.704176592182392</v>
          </cell>
          <cell r="I162" t="str">
            <v>大阪</v>
          </cell>
          <cell r="J162">
            <v>4027</v>
          </cell>
          <cell r="K162" t="str">
            <v>(株)リサイクル松栄</v>
          </cell>
          <cell r="L162">
            <v>3760</v>
          </cell>
          <cell r="M162">
            <v>4230</v>
          </cell>
          <cell r="N162">
            <v>6250</v>
          </cell>
          <cell r="O162">
            <v>3760</v>
          </cell>
          <cell r="P162">
            <v>4935</v>
          </cell>
          <cell r="Q162">
            <v>5405</v>
          </cell>
          <cell r="R162">
            <v>7500</v>
          </cell>
          <cell r="S162">
            <v>4935</v>
          </cell>
        </row>
        <row r="163">
          <cell r="H163">
            <v>65.248492480481616</v>
          </cell>
          <cell r="I163" t="str">
            <v>大阪</v>
          </cell>
          <cell r="J163">
            <v>4029</v>
          </cell>
          <cell r="K163" t="str">
            <v>(株)オージーロード</v>
          </cell>
          <cell r="L163">
            <v>3995</v>
          </cell>
          <cell r="M163">
            <v>3995</v>
          </cell>
          <cell r="N163">
            <v>0</v>
          </cell>
          <cell r="O163">
            <v>5170</v>
          </cell>
          <cell r="P163">
            <v>4700</v>
          </cell>
          <cell r="Q163">
            <v>4700</v>
          </cell>
          <cell r="R163">
            <v>0</v>
          </cell>
          <cell r="S163">
            <v>5875</v>
          </cell>
        </row>
        <row r="164">
          <cell r="H164">
            <v>66.679690291228326</v>
          </cell>
          <cell r="I164" t="str">
            <v>大阪</v>
          </cell>
          <cell r="J164">
            <v>4039</v>
          </cell>
          <cell r="K164" t="str">
            <v>(株)長谷川建設</v>
          </cell>
          <cell r="L164">
            <v>3760</v>
          </cell>
          <cell r="M164">
            <v>3760</v>
          </cell>
          <cell r="N164">
            <v>4250</v>
          </cell>
          <cell r="O164">
            <v>3525</v>
          </cell>
          <cell r="P164">
            <v>4512</v>
          </cell>
          <cell r="Q164">
            <v>4512</v>
          </cell>
          <cell r="R164">
            <v>5100</v>
          </cell>
          <cell r="S164">
            <v>4230</v>
          </cell>
        </row>
        <row r="165">
          <cell r="H165">
            <v>67.70627584997122</v>
          </cell>
          <cell r="I165" t="str">
            <v>大阪</v>
          </cell>
          <cell r="J165">
            <v>4041</v>
          </cell>
          <cell r="K165" t="str">
            <v>奥村組土木興業(株)</v>
          </cell>
          <cell r="L165">
            <v>4230</v>
          </cell>
          <cell r="M165">
            <v>4230</v>
          </cell>
          <cell r="N165">
            <v>4700</v>
          </cell>
          <cell r="O165">
            <v>4700</v>
          </cell>
          <cell r="P165">
            <v>5076</v>
          </cell>
          <cell r="Q165">
            <v>5076</v>
          </cell>
          <cell r="R165">
            <v>5640</v>
          </cell>
          <cell r="S165">
            <v>5640</v>
          </cell>
        </row>
        <row r="166">
          <cell r="H166">
            <v>69.320461766773875</v>
          </cell>
          <cell r="I166" t="str">
            <v>大阪</v>
          </cell>
          <cell r="J166">
            <v>4042</v>
          </cell>
          <cell r="K166" t="str">
            <v>(株)NIPPOコーポレーション</v>
          </cell>
          <cell r="L166">
            <v>3525</v>
          </cell>
          <cell r="M166">
            <v>4230</v>
          </cell>
          <cell r="N166">
            <v>0</v>
          </cell>
          <cell r="O166">
            <v>5875</v>
          </cell>
          <cell r="P166">
            <v>4230</v>
          </cell>
          <cell r="Q166">
            <v>4935</v>
          </cell>
          <cell r="R166">
            <v>0</v>
          </cell>
          <cell r="S166">
            <v>6580</v>
          </cell>
        </row>
        <row r="167">
          <cell r="H167">
            <v>72.776807781938089</v>
          </cell>
          <cell r="I167" t="str">
            <v>大阪</v>
          </cell>
          <cell r="J167">
            <v>4045</v>
          </cell>
          <cell r="K167" t="str">
            <v>泉州リサイクル協同組合</v>
          </cell>
          <cell r="L167">
            <v>0</v>
          </cell>
          <cell r="M167">
            <v>0</v>
          </cell>
          <cell r="N167">
            <v>3000</v>
          </cell>
          <cell r="O167">
            <v>2820</v>
          </cell>
          <cell r="P167">
            <v>0</v>
          </cell>
          <cell r="Q167">
            <v>0</v>
          </cell>
          <cell r="R167">
            <v>0</v>
          </cell>
          <cell r="S167">
            <v>0</v>
          </cell>
        </row>
        <row r="168">
          <cell r="H168">
            <v>74.9314018785347</v>
          </cell>
          <cell r="I168" t="str">
            <v>大阪</v>
          </cell>
          <cell r="J168">
            <v>4046</v>
          </cell>
          <cell r="K168" t="str">
            <v>前田道路(株)</v>
          </cell>
          <cell r="L168">
            <v>3525</v>
          </cell>
          <cell r="M168">
            <v>4700</v>
          </cell>
          <cell r="N168">
            <v>8400</v>
          </cell>
          <cell r="O168">
            <v>6000</v>
          </cell>
          <cell r="P168">
            <v>4230</v>
          </cell>
          <cell r="Q168">
            <v>5405</v>
          </cell>
          <cell r="R168">
            <v>9600</v>
          </cell>
          <cell r="S168">
            <v>7200</v>
          </cell>
        </row>
        <row r="169">
          <cell r="H169">
            <v>77.177299954217915</v>
          </cell>
          <cell r="I169" t="str">
            <v>大阪</v>
          </cell>
          <cell r="J169">
            <v>4047</v>
          </cell>
          <cell r="K169" t="str">
            <v>田中土建(株)</v>
          </cell>
          <cell r="L169">
            <v>3525</v>
          </cell>
          <cell r="M169">
            <v>3525</v>
          </cell>
          <cell r="N169">
            <v>5500</v>
          </cell>
          <cell r="O169">
            <v>2820</v>
          </cell>
          <cell r="P169">
            <v>4230</v>
          </cell>
          <cell r="Q169">
            <v>4230</v>
          </cell>
          <cell r="R169">
            <v>6250</v>
          </cell>
          <cell r="S169">
            <v>3525</v>
          </cell>
        </row>
        <row r="170">
          <cell r="H170">
            <v>50.683043490348403</v>
          </cell>
          <cell r="I170" t="str">
            <v>大阪</v>
          </cell>
          <cell r="J170">
            <v>4049</v>
          </cell>
          <cell r="K170" t="str">
            <v>村野建材(株)</v>
          </cell>
          <cell r="L170">
            <v>2550</v>
          </cell>
          <cell r="M170">
            <v>2550</v>
          </cell>
          <cell r="N170">
            <v>2210</v>
          </cell>
          <cell r="O170">
            <v>2210</v>
          </cell>
          <cell r="P170">
            <v>3315</v>
          </cell>
          <cell r="Q170">
            <v>3315</v>
          </cell>
          <cell r="R170">
            <v>2873</v>
          </cell>
          <cell r="S170">
            <v>2873</v>
          </cell>
        </row>
        <row r="171">
          <cell r="H171">
            <v>58.296591178752784</v>
          </cell>
          <cell r="I171" t="str">
            <v>大阪</v>
          </cell>
          <cell r="J171">
            <v>4053</v>
          </cell>
          <cell r="K171" t="str">
            <v>新光開発(株)</v>
          </cell>
          <cell r="L171">
            <v>2350</v>
          </cell>
          <cell r="M171">
            <v>3055</v>
          </cell>
          <cell r="N171">
            <v>0</v>
          </cell>
          <cell r="O171">
            <v>3055</v>
          </cell>
          <cell r="P171">
            <v>2350</v>
          </cell>
          <cell r="Q171">
            <v>3055</v>
          </cell>
          <cell r="R171">
            <v>0</v>
          </cell>
          <cell r="S171">
            <v>3055</v>
          </cell>
        </row>
        <row r="172">
          <cell r="H172">
            <v>59.220165252067602</v>
          </cell>
          <cell r="I172" t="str">
            <v>大阪</v>
          </cell>
          <cell r="J172">
            <v>4055</v>
          </cell>
          <cell r="K172" t="str">
            <v>大願クラッシャープラント(株)</v>
          </cell>
          <cell r="L172">
            <v>4230</v>
          </cell>
          <cell r="M172">
            <v>4230</v>
          </cell>
          <cell r="N172">
            <v>4500</v>
          </cell>
          <cell r="O172">
            <v>3760</v>
          </cell>
          <cell r="P172">
            <v>0</v>
          </cell>
          <cell r="Q172">
            <v>0</v>
          </cell>
          <cell r="R172">
            <v>0</v>
          </cell>
          <cell r="S172">
            <v>0</v>
          </cell>
        </row>
        <row r="173">
          <cell r="H173">
            <v>63.817791696385129</v>
          </cell>
          <cell r="I173" t="str">
            <v>大阪</v>
          </cell>
          <cell r="J173">
            <v>4058</v>
          </cell>
          <cell r="K173" t="str">
            <v>木下工業(株)</v>
          </cell>
          <cell r="L173">
            <v>4230</v>
          </cell>
          <cell r="M173">
            <v>4700</v>
          </cell>
          <cell r="N173">
            <v>0</v>
          </cell>
          <cell r="O173">
            <v>0</v>
          </cell>
          <cell r="P173">
            <v>4700</v>
          </cell>
          <cell r="Q173">
            <v>5405</v>
          </cell>
          <cell r="R173">
            <v>0</v>
          </cell>
          <cell r="S173">
            <v>0</v>
          </cell>
        </row>
        <row r="174">
          <cell r="H174">
            <v>77.581538271710897</v>
          </cell>
          <cell r="I174" t="str">
            <v>大阪</v>
          </cell>
          <cell r="J174">
            <v>4064</v>
          </cell>
          <cell r="K174" t="str">
            <v>鹿島道路(株)</v>
          </cell>
          <cell r="L174">
            <v>3525</v>
          </cell>
          <cell r="M174">
            <v>4700</v>
          </cell>
          <cell r="N174">
            <v>9120</v>
          </cell>
          <cell r="O174">
            <v>6000</v>
          </cell>
          <cell r="P174">
            <v>4230</v>
          </cell>
          <cell r="Q174">
            <v>5640</v>
          </cell>
          <cell r="R174">
            <v>10944</v>
          </cell>
          <cell r="S174">
            <v>7200</v>
          </cell>
        </row>
        <row r="175">
          <cell r="H175">
            <v>77.699148618980018</v>
          </cell>
          <cell r="I175" t="str">
            <v>大阪</v>
          </cell>
          <cell r="J175">
            <v>4065</v>
          </cell>
          <cell r="K175" t="str">
            <v>大成ロテック(株)</v>
          </cell>
          <cell r="L175">
            <v>2760</v>
          </cell>
          <cell r="M175">
            <v>3290</v>
          </cell>
          <cell r="N175">
            <v>9500</v>
          </cell>
          <cell r="O175">
            <v>6250</v>
          </cell>
          <cell r="P175">
            <v>3220</v>
          </cell>
          <cell r="Q175">
            <v>3760</v>
          </cell>
          <cell r="R175">
            <v>10000</v>
          </cell>
          <cell r="S175">
            <v>6750</v>
          </cell>
        </row>
        <row r="176">
          <cell r="H176">
            <v>44.004670016059414</v>
          </cell>
          <cell r="I176" t="str">
            <v>大阪</v>
          </cell>
          <cell r="J176">
            <v>4073</v>
          </cell>
          <cell r="K176" t="str">
            <v>(株)樋口商店</v>
          </cell>
          <cell r="L176">
            <v>16450</v>
          </cell>
          <cell r="M176">
            <v>16450</v>
          </cell>
          <cell r="N176">
            <v>17500</v>
          </cell>
          <cell r="O176">
            <v>14100</v>
          </cell>
          <cell r="P176">
            <v>0</v>
          </cell>
          <cell r="Q176">
            <v>0</v>
          </cell>
          <cell r="R176">
            <v>0</v>
          </cell>
          <cell r="S176">
            <v>0</v>
          </cell>
        </row>
        <row r="177">
          <cell r="H177">
            <v>44.002315236864987</v>
          </cell>
          <cell r="I177" t="str">
            <v>大阪</v>
          </cell>
          <cell r="J177">
            <v>4074</v>
          </cell>
          <cell r="K177" t="str">
            <v>北生駒産廃事業協同組合</v>
          </cell>
          <cell r="L177">
            <v>2820</v>
          </cell>
          <cell r="M177">
            <v>2820</v>
          </cell>
          <cell r="N177">
            <v>3750</v>
          </cell>
          <cell r="O177">
            <v>2820</v>
          </cell>
          <cell r="P177">
            <v>0</v>
          </cell>
          <cell r="Q177">
            <v>0</v>
          </cell>
          <cell r="R177">
            <v>0</v>
          </cell>
          <cell r="S177">
            <v>0</v>
          </cell>
        </row>
        <row r="178">
          <cell r="H178">
            <v>69.694748985406207</v>
          </cell>
          <cell r="I178" t="str">
            <v>大阪</v>
          </cell>
          <cell r="J178">
            <v>4075</v>
          </cell>
          <cell r="K178" t="str">
            <v>栄運輸工業(株)</v>
          </cell>
          <cell r="L178">
            <v>0</v>
          </cell>
          <cell r="M178">
            <v>4230</v>
          </cell>
          <cell r="N178">
            <v>3000</v>
          </cell>
          <cell r="O178">
            <v>2820</v>
          </cell>
          <cell r="P178">
            <v>0</v>
          </cell>
          <cell r="Q178">
            <v>0</v>
          </cell>
          <cell r="R178">
            <v>0</v>
          </cell>
          <cell r="S178">
            <v>0</v>
          </cell>
        </row>
        <row r="179">
          <cell r="H179">
            <v>46.648228978065646</v>
          </cell>
          <cell r="I179" t="str">
            <v>大阪</v>
          </cell>
          <cell r="J179">
            <v>4076</v>
          </cell>
          <cell r="K179" t="str">
            <v>田中資材(株)</v>
          </cell>
          <cell r="L179">
            <v>3055</v>
          </cell>
          <cell r="M179">
            <v>4230</v>
          </cell>
          <cell r="N179">
            <v>3000</v>
          </cell>
          <cell r="O179">
            <v>2350</v>
          </cell>
          <cell r="P179">
            <v>3055</v>
          </cell>
          <cell r="Q179">
            <v>4230</v>
          </cell>
          <cell r="R179">
            <v>3000</v>
          </cell>
          <cell r="S179">
            <v>2350</v>
          </cell>
        </row>
        <row r="180">
          <cell r="H180">
            <v>77.752869553220876</v>
          </cell>
          <cell r="I180" t="str">
            <v>大阪</v>
          </cell>
          <cell r="J180">
            <v>4077</v>
          </cell>
          <cell r="K180" t="str">
            <v>大阪・泉州建廃処理事業協同組合</v>
          </cell>
          <cell r="L180">
            <v>3450</v>
          </cell>
          <cell r="M180">
            <v>3450</v>
          </cell>
          <cell r="N180">
            <v>5875</v>
          </cell>
          <cell r="O180">
            <v>3450</v>
          </cell>
          <cell r="P180">
            <v>0</v>
          </cell>
          <cell r="Q180">
            <v>0</v>
          </cell>
          <cell r="R180">
            <v>0</v>
          </cell>
          <cell r="S180">
            <v>0</v>
          </cell>
        </row>
        <row r="181">
          <cell r="H181">
            <v>47.179491594454639</v>
          </cell>
          <cell r="I181" t="str">
            <v>大阪</v>
          </cell>
          <cell r="J181" t="str">
            <v>4081_1</v>
          </cell>
          <cell r="K181" t="str">
            <v>飯田建設工業(株)</v>
          </cell>
          <cell r="L181">
            <v>1645</v>
          </cell>
          <cell r="M181">
            <v>1880</v>
          </cell>
          <cell r="N181">
            <v>2000</v>
          </cell>
          <cell r="O181">
            <v>1645</v>
          </cell>
          <cell r="P181">
            <v>1974</v>
          </cell>
          <cell r="Q181">
            <v>2256</v>
          </cell>
          <cell r="R181">
            <v>2400</v>
          </cell>
          <cell r="S181">
            <v>1974</v>
          </cell>
        </row>
        <row r="182">
          <cell r="H182">
            <v>62.100543587437535</v>
          </cell>
          <cell r="I182" t="str">
            <v>大阪</v>
          </cell>
          <cell r="J182" t="str">
            <v>4083_1</v>
          </cell>
          <cell r="K182" t="str">
            <v>(有)丸新</v>
          </cell>
          <cell r="L182">
            <v>2350</v>
          </cell>
          <cell r="M182">
            <v>2350</v>
          </cell>
          <cell r="N182">
            <v>3500</v>
          </cell>
          <cell r="O182">
            <v>2350</v>
          </cell>
          <cell r="P182">
            <v>3055</v>
          </cell>
          <cell r="Q182">
            <v>3055</v>
          </cell>
          <cell r="R182">
            <v>4500</v>
          </cell>
          <cell r="S182">
            <v>3055</v>
          </cell>
        </row>
        <row r="183">
          <cell r="H183">
            <v>66.777961812466302</v>
          </cell>
          <cell r="I183" t="str">
            <v>大阪</v>
          </cell>
          <cell r="J183">
            <v>4085</v>
          </cell>
          <cell r="K183" t="str">
            <v>濱田重工(株)</v>
          </cell>
          <cell r="L183">
            <v>0</v>
          </cell>
          <cell r="M183">
            <v>0</v>
          </cell>
          <cell r="N183">
            <v>3250</v>
          </cell>
          <cell r="O183">
            <v>2990</v>
          </cell>
          <cell r="P183">
            <v>0</v>
          </cell>
          <cell r="Q183">
            <v>0</v>
          </cell>
          <cell r="R183">
            <v>0</v>
          </cell>
          <cell r="S183">
            <v>0</v>
          </cell>
        </row>
        <row r="184">
          <cell r="H184">
            <v>81.389222647216371</v>
          </cell>
          <cell r="I184" t="str">
            <v>大阪</v>
          </cell>
          <cell r="J184">
            <v>4091</v>
          </cell>
          <cell r="K184" t="str">
            <v>(株)NIPPOコーポレーション</v>
          </cell>
          <cell r="L184">
            <v>3055</v>
          </cell>
          <cell r="M184">
            <v>3525</v>
          </cell>
          <cell r="N184">
            <v>0</v>
          </cell>
          <cell r="O184">
            <v>0</v>
          </cell>
          <cell r="P184">
            <v>3055</v>
          </cell>
          <cell r="Q184">
            <v>3525</v>
          </cell>
          <cell r="R184">
            <v>0</v>
          </cell>
          <cell r="S184">
            <v>0</v>
          </cell>
        </row>
        <row r="185">
          <cell r="H185">
            <v>47.728712739230851</v>
          </cell>
          <cell r="I185" t="str">
            <v>大阪</v>
          </cell>
          <cell r="J185">
            <v>4094</v>
          </cell>
          <cell r="K185" t="str">
            <v>(株)昭建</v>
          </cell>
          <cell r="L185">
            <v>3525</v>
          </cell>
          <cell r="M185">
            <v>4230</v>
          </cell>
          <cell r="N185">
            <v>0</v>
          </cell>
          <cell r="O185">
            <v>0</v>
          </cell>
          <cell r="P185">
            <v>4700</v>
          </cell>
          <cell r="Q185">
            <v>5405</v>
          </cell>
          <cell r="R185">
            <v>0</v>
          </cell>
          <cell r="S185">
            <v>0</v>
          </cell>
        </row>
        <row r="186">
          <cell r="H186">
            <v>58.001490900227601</v>
          </cell>
          <cell r="I186" t="str">
            <v>大阪</v>
          </cell>
          <cell r="J186">
            <v>4095</v>
          </cell>
          <cell r="K186" t="str">
            <v>森山建設工業(株)</v>
          </cell>
          <cell r="L186">
            <v>3760</v>
          </cell>
          <cell r="M186">
            <v>3760</v>
          </cell>
          <cell r="N186">
            <v>3920</v>
          </cell>
          <cell r="O186">
            <v>3360</v>
          </cell>
          <cell r="P186">
            <v>0</v>
          </cell>
          <cell r="Q186">
            <v>0</v>
          </cell>
          <cell r="R186">
            <v>0</v>
          </cell>
          <cell r="S186">
            <v>0</v>
          </cell>
        </row>
        <row r="187">
          <cell r="H187">
            <v>46.75526249704405</v>
          </cell>
          <cell r="I187" t="str">
            <v>大阪</v>
          </cell>
          <cell r="J187">
            <v>4096</v>
          </cell>
          <cell r="K187" t="str">
            <v>(株)ガイアートT・K</v>
          </cell>
          <cell r="L187">
            <v>3525</v>
          </cell>
          <cell r="M187">
            <v>4700</v>
          </cell>
          <cell r="N187">
            <v>8750</v>
          </cell>
          <cell r="O187">
            <v>5875</v>
          </cell>
          <cell r="P187">
            <v>0</v>
          </cell>
          <cell r="Q187">
            <v>0</v>
          </cell>
          <cell r="R187">
            <v>0</v>
          </cell>
          <cell r="S187">
            <v>0</v>
          </cell>
        </row>
        <row r="188">
          <cell r="H188">
            <v>72.466519813559543</v>
          </cell>
          <cell r="I188" t="str">
            <v>大阪</v>
          </cell>
          <cell r="J188">
            <v>4112</v>
          </cell>
          <cell r="K188" t="str">
            <v>(有)西上建材土木</v>
          </cell>
          <cell r="L188">
            <v>6000</v>
          </cell>
          <cell r="M188">
            <v>6000</v>
          </cell>
          <cell r="N188">
            <v>6000</v>
          </cell>
          <cell r="O188">
            <v>6000</v>
          </cell>
          <cell r="P188">
            <v>0</v>
          </cell>
          <cell r="Q188">
            <v>0</v>
          </cell>
          <cell r="R188">
            <v>0</v>
          </cell>
          <cell r="S188">
            <v>0</v>
          </cell>
        </row>
        <row r="189">
          <cell r="H189">
            <v>83.815292486291767</v>
          </cell>
          <cell r="I189" t="str">
            <v>大阪</v>
          </cell>
          <cell r="J189">
            <v>4114</v>
          </cell>
          <cell r="K189" t="str">
            <v>橋本建設(株)</v>
          </cell>
          <cell r="L189">
            <v>0</v>
          </cell>
          <cell r="M189">
            <v>0</v>
          </cell>
          <cell r="N189">
            <v>0</v>
          </cell>
          <cell r="O189">
            <v>7050</v>
          </cell>
          <cell r="P189">
            <v>0</v>
          </cell>
          <cell r="Q189">
            <v>0</v>
          </cell>
          <cell r="R189">
            <v>0</v>
          </cell>
          <cell r="S189">
            <v>0</v>
          </cell>
        </row>
        <row r="190">
          <cell r="H190">
            <v>62.689928586857619</v>
          </cell>
          <cell r="I190" t="str">
            <v>大阪</v>
          </cell>
          <cell r="J190">
            <v>4118</v>
          </cell>
          <cell r="K190" t="str">
            <v>大林道路(株)</v>
          </cell>
          <cell r="L190">
            <v>2820</v>
          </cell>
          <cell r="M190">
            <v>3525</v>
          </cell>
          <cell r="N190">
            <v>6000</v>
          </cell>
          <cell r="O190">
            <v>3840</v>
          </cell>
          <cell r="P190">
            <v>3055</v>
          </cell>
          <cell r="Q190">
            <v>3760</v>
          </cell>
          <cell r="R190">
            <v>6250</v>
          </cell>
          <cell r="S190">
            <v>4080</v>
          </cell>
        </row>
        <row r="191">
          <cell r="H191">
            <v>90.282854577531253</v>
          </cell>
          <cell r="I191" t="str">
            <v>大阪</v>
          </cell>
          <cell r="J191" t="str">
            <v>4129_1</v>
          </cell>
          <cell r="K191" t="str">
            <v>(株)丸六</v>
          </cell>
          <cell r="L191">
            <v>3407</v>
          </cell>
          <cell r="M191">
            <v>3525</v>
          </cell>
          <cell r="N191">
            <v>3750</v>
          </cell>
          <cell r="O191">
            <v>3407</v>
          </cell>
          <cell r="P191">
            <v>0</v>
          </cell>
          <cell r="Q191">
            <v>0</v>
          </cell>
          <cell r="R191">
            <v>0</v>
          </cell>
          <cell r="S191">
            <v>0</v>
          </cell>
        </row>
        <row r="192">
          <cell r="H192">
            <v>84.943656669700601</v>
          </cell>
          <cell r="I192" t="str">
            <v>大阪</v>
          </cell>
          <cell r="J192">
            <v>4134</v>
          </cell>
          <cell r="K192" t="str">
            <v>(株)門田商店</v>
          </cell>
          <cell r="L192">
            <v>2820</v>
          </cell>
          <cell r="M192">
            <v>3525</v>
          </cell>
          <cell r="N192">
            <v>4000</v>
          </cell>
          <cell r="O192">
            <v>3525</v>
          </cell>
          <cell r="P192">
            <v>3384</v>
          </cell>
          <cell r="Q192">
            <v>4230</v>
          </cell>
          <cell r="R192">
            <v>4800</v>
          </cell>
          <cell r="S192">
            <v>4230</v>
          </cell>
        </row>
        <row r="193">
          <cell r="H193">
            <v>63.340161736578551</v>
          </cell>
          <cell r="I193" t="str">
            <v>大阪</v>
          </cell>
          <cell r="J193">
            <v>4135</v>
          </cell>
          <cell r="K193" t="str">
            <v>三井住建道路(株)</v>
          </cell>
          <cell r="L193">
            <v>3995</v>
          </cell>
          <cell r="M193">
            <v>3995</v>
          </cell>
          <cell r="N193">
            <v>6750</v>
          </cell>
          <cell r="O193">
            <v>4700</v>
          </cell>
          <cell r="P193">
            <v>4465</v>
          </cell>
          <cell r="Q193">
            <v>4465</v>
          </cell>
          <cell r="R193">
            <v>7250</v>
          </cell>
          <cell r="S193">
            <v>5170</v>
          </cell>
        </row>
        <row r="194">
          <cell r="H194">
            <v>79.987423144206488</v>
          </cell>
          <cell r="I194" t="str">
            <v>大阪</v>
          </cell>
          <cell r="J194" t="str">
            <v>4138_1</v>
          </cell>
          <cell r="K194" t="str">
            <v>大栄環境(株)</v>
          </cell>
          <cell r="L194">
            <v>9600</v>
          </cell>
          <cell r="M194">
            <v>9600</v>
          </cell>
          <cell r="N194">
            <v>12800</v>
          </cell>
          <cell r="O194">
            <v>9600</v>
          </cell>
          <cell r="P194">
            <v>0</v>
          </cell>
          <cell r="Q194">
            <v>0</v>
          </cell>
          <cell r="R194">
            <v>0</v>
          </cell>
          <cell r="S194">
            <v>0</v>
          </cell>
        </row>
        <row r="195">
          <cell r="H195">
            <v>64.510563657516471</v>
          </cell>
          <cell r="I195" t="str">
            <v>大阪</v>
          </cell>
          <cell r="J195">
            <v>4140</v>
          </cell>
          <cell r="K195" t="str">
            <v>(有)幸興業</v>
          </cell>
          <cell r="L195">
            <v>3760</v>
          </cell>
          <cell r="M195">
            <v>3760</v>
          </cell>
          <cell r="N195">
            <v>4250</v>
          </cell>
          <cell r="O195">
            <v>2820</v>
          </cell>
          <cell r="P195">
            <v>0</v>
          </cell>
          <cell r="Q195">
            <v>0</v>
          </cell>
          <cell r="R195">
            <v>0</v>
          </cell>
          <cell r="S195">
            <v>0</v>
          </cell>
        </row>
        <row r="196">
          <cell r="H196">
            <v>65.759942919538489</v>
          </cell>
          <cell r="I196" t="str">
            <v>大阪</v>
          </cell>
          <cell r="J196">
            <v>4151</v>
          </cell>
          <cell r="K196" t="str">
            <v>功成建設(株)</v>
          </cell>
          <cell r="L196">
            <v>6300</v>
          </cell>
          <cell r="M196">
            <v>6300</v>
          </cell>
          <cell r="N196">
            <v>6300</v>
          </cell>
          <cell r="O196">
            <v>6300</v>
          </cell>
          <cell r="P196">
            <v>0</v>
          </cell>
          <cell r="Q196">
            <v>0</v>
          </cell>
          <cell r="R196">
            <v>0</v>
          </cell>
          <cell r="S196">
            <v>0</v>
          </cell>
        </row>
        <row r="197">
          <cell r="H197">
            <v>58.308266396273673</v>
          </cell>
          <cell r="I197" t="str">
            <v>大阪</v>
          </cell>
          <cell r="J197">
            <v>4153</v>
          </cell>
          <cell r="K197" t="str">
            <v>前田道路(株)</v>
          </cell>
          <cell r="L197">
            <v>2350</v>
          </cell>
          <cell r="M197">
            <v>3055</v>
          </cell>
          <cell r="N197">
            <v>0</v>
          </cell>
          <cell r="O197">
            <v>3120</v>
          </cell>
          <cell r="P197">
            <v>2350</v>
          </cell>
          <cell r="Q197">
            <v>3055</v>
          </cell>
          <cell r="R197">
            <v>0</v>
          </cell>
          <cell r="S197">
            <v>3120</v>
          </cell>
        </row>
        <row r="198">
          <cell r="H198">
            <v>47.487085373396624</v>
          </cell>
          <cell r="I198" t="str">
            <v>大阪</v>
          </cell>
          <cell r="J198">
            <v>4154</v>
          </cell>
          <cell r="K198" t="str">
            <v>(株)大工園興産</v>
          </cell>
          <cell r="L198">
            <v>5875</v>
          </cell>
          <cell r="M198">
            <v>5875</v>
          </cell>
          <cell r="N198">
            <v>6250</v>
          </cell>
          <cell r="O198">
            <v>5875</v>
          </cell>
          <cell r="P198">
            <v>0</v>
          </cell>
          <cell r="Q198">
            <v>0</v>
          </cell>
          <cell r="R198">
            <v>0</v>
          </cell>
          <cell r="S198">
            <v>0</v>
          </cell>
        </row>
        <row r="199">
          <cell r="H199">
            <v>54.845847689545373</v>
          </cell>
          <cell r="I199" t="str">
            <v>大阪</v>
          </cell>
          <cell r="J199">
            <v>4156</v>
          </cell>
          <cell r="K199" t="str">
            <v>(株)池田組</v>
          </cell>
          <cell r="L199">
            <v>0</v>
          </cell>
          <cell r="M199">
            <v>5875</v>
          </cell>
          <cell r="N199">
            <v>5875</v>
          </cell>
          <cell r="O199">
            <v>5875</v>
          </cell>
          <cell r="P199">
            <v>0</v>
          </cell>
          <cell r="Q199">
            <v>0</v>
          </cell>
          <cell r="R199">
            <v>0</v>
          </cell>
          <cell r="S199">
            <v>0</v>
          </cell>
        </row>
        <row r="200">
          <cell r="H200">
            <v>45.211725262240783</v>
          </cell>
          <cell r="I200" t="str">
            <v>大阪</v>
          </cell>
          <cell r="J200">
            <v>4159</v>
          </cell>
          <cell r="K200" t="str">
            <v>前田道路(株)大阪中央合材工場</v>
          </cell>
          <cell r="L200">
            <v>3525</v>
          </cell>
          <cell r="M200">
            <v>4700</v>
          </cell>
          <cell r="N200">
            <v>8750</v>
          </cell>
          <cell r="O200">
            <v>5875</v>
          </cell>
          <cell r="P200">
            <v>3995</v>
          </cell>
          <cell r="Q200">
            <v>5170</v>
          </cell>
          <cell r="R200">
            <v>9250</v>
          </cell>
          <cell r="S200">
            <v>6345</v>
          </cell>
        </row>
        <row r="201">
          <cell r="H201">
            <v>44.056899783549795</v>
          </cell>
          <cell r="I201" t="str">
            <v>大阪</v>
          </cell>
          <cell r="J201">
            <v>4164</v>
          </cell>
          <cell r="K201" t="str">
            <v>北口建設工業(株)</v>
          </cell>
          <cell r="L201">
            <v>9165</v>
          </cell>
          <cell r="M201">
            <v>9165</v>
          </cell>
          <cell r="N201">
            <v>19500</v>
          </cell>
          <cell r="O201">
            <v>9165</v>
          </cell>
          <cell r="P201">
            <v>0</v>
          </cell>
          <cell r="Q201">
            <v>0</v>
          </cell>
          <cell r="R201">
            <v>0</v>
          </cell>
          <cell r="S201">
            <v>0</v>
          </cell>
        </row>
        <row r="202">
          <cell r="H202">
            <v>63.330230361762027</v>
          </cell>
          <cell r="I202" t="str">
            <v>大阪</v>
          </cell>
          <cell r="J202">
            <v>4169</v>
          </cell>
          <cell r="K202" t="str">
            <v>(株)国中環境開発</v>
          </cell>
          <cell r="L202">
            <v>8225</v>
          </cell>
          <cell r="M202">
            <v>8225</v>
          </cell>
          <cell r="N202">
            <v>12500</v>
          </cell>
          <cell r="O202">
            <v>8225</v>
          </cell>
          <cell r="P202">
            <v>0</v>
          </cell>
          <cell r="Q202">
            <v>0</v>
          </cell>
          <cell r="R202">
            <v>0</v>
          </cell>
          <cell r="S202">
            <v>0</v>
          </cell>
        </row>
        <row r="203">
          <cell r="H203">
            <v>54.517805807484748</v>
          </cell>
          <cell r="I203" t="str">
            <v>大阪</v>
          </cell>
          <cell r="J203">
            <v>4171</v>
          </cell>
          <cell r="K203" t="str">
            <v>(株)東栄大和クリーンセンター</v>
          </cell>
          <cell r="L203">
            <v>8930</v>
          </cell>
          <cell r="M203">
            <v>8460</v>
          </cell>
          <cell r="N203">
            <v>10000</v>
          </cell>
          <cell r="O203">
            <v>7050</v>
          </cell>
          <cell r="P203">
            <v>0</v>
          </cell>
          <cell r="Q203">
            <v>0</v>
          </cell>
          <cell r="R203">
            <v>0</v>
          </cell>
          <cell r="S203">
            <v>0</v>
          </cell>
        </row>
        <row r="204">
          <cell r="H204">
            <v>76.281783824525178</v>
          </cell>
          <cell r="I204" t="str">
            <v>大阪</v>
          </cell>
          <cell r="J204">
            <v>4176</v>
          </cell>
          <cell r="K204" t="str">
            <v>堺土木工事業協同組合</v>
          </cell>
          <cell r="L204">
            <v>2820</v>
          </cell>
          <cell r="M204">
            <v>2820</v>
          </cell>
          <cell r="N204">
            <v>5750</v>
          </cell>
          <cell r="O204">
            <v>3055</v>
          </cell>
          <cell r="P204">
            <v>3055</v>
          </cell>
          <cell r="Q204">
            <v>3055</v>
          </cell>
          <cell r="R204">
            <v>6250</v>
          </cell>
          <cell r="S204">
            <v>3525</v>
          </cell>
        </row>
        <row r="205">
          <cell r="H205">
            <v>65.923695690713757</v>
          </cell>
          <cell r="I205" t="str">
            <v>大阪</v>
          </cell>
          <cell r="J205">
            <v>4177</v>
          </cell>
          <cell r="K205" t="str">
            <v>アサヒコーポレーション(株)</v>
          </cell>
          <cell r="L205">
            <v>0</v>
          </cell>
          <cell r="M205">
            <v>0</v>
          </cell>
          <cell r="N205">
            <v>4250</v>
          </cell>
          <cell r="O205">
            <v>3525</v>
          </cell>
          <cell r="P205">
            <v>0</v>
          </cell>
          <cell r="Q205">
            <v>0</v>
          </cell>
          <cell r="R205">
            <v>0</v>
          </cell>
          <cell r="S205">
            <v>0</v>
          </cell>
        </row>
        <row r="206">
          <cell r="H206">
            <v>136.1383954218561</v>
          </cell>
          <cell r="I206" t="str">
            <v>兵庫</v>
          </cell>
          <cell r="J206" t="str">
            <v>5001_1</v>
          </cell>
          <cell r="K206" t="str">
            <v>(株)金下工務店</v>
          </cell>
          <cell r="L206">
            <v>2820</v>
          </cell>
          <cell r="M206">
            <v>3995</v>
          </cell>
          <cell r="N206">
            <v>6250</v>
          </cell>
          <cell r="O206">
            <v>4700</v>
          </cell>
          <cell r="P206">
            <v>0</v>
          </cell>
          <cell r="Q206">
            <v>0</v>
          </cell>
          <cell r="R206">
            <v>0</v>
          </cell>
          <cell r="S206">
            <v>0</v>
          </cell>
        </row>
        <row r="207">
          <cell r="H207">
            <v>120.33706743355206</v>
          </cell>
          <cell r="I207" t="str">
            <v>兵庫</v>
          </cell>
          <cell r="J207" t="str">
            <v>5001_2</v>
          </cell>
          <cell r="K207" t="str">
            <v>(株)金下工務店</v>
          </cell>
          <cell r="L207">
            <v>2585</v>
          </cell>
          <cell r="M207">
            <v>3760</v>
          </cell>
          <cell r="N207">
            <v>6000</v>
          </cell>
          <cell r="O207">
            <v>4465</v>
          </cell>
          <cell r="P207">
            <v>0</v>
          </cell>
          <cell r="Q207">
            <v>0</v>
          </cell>
          <cell r="R207">
            <v>0</v>
          </cell>
          <cell r="S207">
            <v>0</v>
          </cell>
        </row>
        <row r="208">
          <cell r="H208">
            <v>91.923738549212644</v>
          </cell>
          <cell r="I208" t="str">
            <v>兵庫</v>
          </cell>
          <cell r="J208" t="str">
            <v>5002_1</v>
          </cell>
          <cell r="K208" t="str">
            <v>宮本建設(株)</v>
          </cell>
          <cell r="L208">
            <v>2585</v>
          </cell>
          <cell r="M208">
            <v>2585</v>
          </cell>
          <cell r="N208">
            <v>7440</v>
          </cell>
          <cell r="O208">
            <v>4935</v>
          </cell>
          <cell r="P208">
            <v>2585</v>
          </cell>
          <cell r="Q208">
            <v>2585</v>
          </cell>
          <cell r="R208">
            <v>7440</v>
          </cell>
          <cell r="S208">
            <v>4935</v>
          </cell>
        </row>
        <row r="209">
          <cell r="H209">
            <v>130.59593989118855</v>
          </cell>
          <cell r="I209" t="str">
            <v>兵庫</v>
          </cell>
          <cell r="J209">
            <v>5003</v>
          </cell>
          <cell r="K209" t="str">
            <v>豊友工業(有)</v>
          </cell>
          <cell r="L209">
            <v>1175</v>
          </cell>
          <cell r="M209">
            <v>1175</v>
          </cell>
          <cell r="N209">
            <v>6250</v>
          </cell>
          <cell r="O209">
            <v>4700</v>
          </cell>
          <cell r="P209">
            <v>0</v>
          </cell>
          <cell r="Q209">
            <v>0</v>
          </cell>
          <cell r="R209">
            <v>0</v>
          </cell>
          <cell r="S209">
            <v>0</v>
          </cell>
        </row>
        <row r="210">
          <cell r="H210">
            <v>130.1466721918701</v>
          </cell>
          <cell r="I210" t="str">
            <v>兵庫</v>
          </cell>
          <cell r="J210">
            <v>5004</v>
          </cell>
          <cell r="K210" t="str">
            <v>(株)川嶋建設</v>
          </cell>
          <cell r="L210">
            <v>4935</v>
          </cell>
          <cell r="M210">
            <v>4935</v>
          </cell>
          <cell r="N210">
            <v>7250</v>
          </cell>
          <cell r="O210">
            <v>5640</v>
          </cell>
          <cell r="P210">
            <v>0</v>
          </cell>
          <cell r="Q210">
            <v>0</v>
          </cell>
          <cell r="R210">
            <v>0</v>
          </cell>
          <cell r="S210">
            <v>0</v>
          </cell>
        </row>
        <row r="211">
          <cell r="H211">
            <v>102.48186499547856</v>
          </cell>
          <cell r="I211" t="str">
            <v>兵庫</v>
          </cell>
          <cell r="J211">
            <v>5007</v>
          </cell>
          <cell r="K211" t="str">
            <v>開田建設(株)</v>
          </cell>
          <cell r="L211">
            <v>4935</v>
          </cell>
          <cell r="M211">
            <v>4935</v>
          </cell>
          <cell r="N211">
            <v>12500</v>
          </cell>
          <cell r="O211">
            <v>7285</v>
          </cell>
          <cell r="P211">
            <v>0</v>
          </cell>
          <cell r="Q211">
            <v>0</v>
          </cell>
          <cell r="R211">
            <v>0</v>
          </cell>
          <cell r="S211">
            <v>0</v>
          </cell>
        </row>
        <row r="212">
          <cell r="H212">
            <v>119.81648388497736</v>
          </cell>
          <cell r="I212" t="str">
            <v>兵庫</v>
          </cell>
          <cell r="J212">
            <v>5009</v>
          </cell>
          <cell r="K212" t="str">
            <v>播州興産(株)</v>
          </cell>
          <cell r="L212">
            <v>1527</v>
          </cell>
          <cell r="M212">
            <v>1762</v>
          </cell>
          <cell r="N212">
            <v>3750</v>
          </cell>
          <cell r="O212">
            <v>2232</v>
          </cell>
          <cell r="P212">
            <v>0</v>
          </cell>
          <cell r="Q212">
            <v>0</v>
          </cell>
          <cell r="R212">
            <v>0</v>
          </cell>
          <cell r="S212">
            <v>0</v>
          </cell>
        </row>
        <row r="213">
          <cell r="H213">
            <v>190.87458857520463</v>
          </cell>
          <cell r="I213" t="str">
            <v>兵庫</v>
          </cell>
          <cell r="J213">
            <v>5010</v>
          </cell>
          <cell r="K213" t="str">
            <v>(株)森津工務店</v>
          </cell>
          <cell r="L213">
            <v>1645</v>
          </cell>
          <cell r="M213">
            <v>1880</v>
          </cell>
          <cell r="N213">
            <v>6250</v>
          </cell>
          <cell r="O213">
            <v>3525</v>
          </cell>
          <cell r="P213">
            <v>0</v>
          </cell>
          <cell r="Q213">
            <v>0</v>
          </cell>
          <cell r="R213">
            <v>0</v>
          </cell>
          <cell r="S213">
            <v>0</v>
          </cell>
        </row>
        <row r="214">
          <cell r="H214">
            <v>100.64349079410007</v>
          </cell>
          <cell r="I214" t="str">
            <v>兵庫</v>
          </cell>
          <cell r="J214" t="str">
            <v>5011_1</v>
          </cell>
          <cell r="K214" t="str">
            <v>(株)シビルクリエイト</v>
          </cell>
          <cell r="L214">
            <v>1880</v>
          </cell>
          <cell r="M214">
            <v>2350</v>
          </cell>
          <cell r="N214">
            <v>5000</v>
          </cell>
          <cell r="O214">
            <v>2350</v>
          </cell>
          <cell r="P214">
            <v>0</v>
          </cell>
          <cell r="Q214">
            <v>0</v>
          </cell>
          <cell r="R214">
            <v>0</v>
          </cell>
          <cell r="S214">
            <v>0</v>
          </cell>
        </row>
        <row r="215">
          <cell r="H215">
            <v>98.148057108056321</v>
          </cell>
          <cell r="I215" t="str">
            <v>兵庫</v>
          </cell>
          <cell r="J215">
            <v>5012</v>
          </cell>
          <cell r="K215" t="str">
            <v>池田建設(株)</v>
          </cell>
          <cell r="L215">
            <v>3290</v>
          </cell>
          <cell r="M215">
            <v>3290</v>
          </cell>
          <cell r="N215">
            <v>4750</v>
          </cell>
          <cell r="O215">
            <v>4230</v>
          </cell>
          <cell r="P215">
            <v>0</v>
          </cell>
          <cell r="Q215">
            <v>0</v>
          </cell>
          <cell r="R215">
            <v>0</v>
          </cell>
          <cell r="S215">
            <v>0</v>
          </cell>
        </row>
        <row r="216">
          <cell r="H216">
            <v>96.385160162529687</v>
          </cell>
          <cell r="I216" t="str">
            <v>兵庫</v>
          </cell>
          <cell r="J216">
            <v>5013</v>
          </cell>
          <cell r="K216" t="str">
            <v>(株)西田土木</v>
          </cell>
          <cell r="L216">
            <v>4700</v>
          </cell>
          <cell r="M216">
            <v>4700</v>
          </cell>
          <cell r="N216">
            <v>12750</v>
          </cell>
          <cell r="O216">
            <v>7520</v>
          </cell>
          <cell r="P216">
            <v>0</v>
          </cell>
          <cell r="Q216">
            <v>0</v>
          </cell>
          <cell r="R216">
            <v>0</v>
          </cell>
          <cell r="S216">
            <v>0</v>
          </cell>
        </row>
        <row r="217">
          <cell r="H217">
            <v>83.00846994266503</v>
          </cell>
          <cell r="I217" t="str">
            <v>兵庫</v>
          </cell>
          <cell r="J217">
            <v>5015</v>
          </cell>
          <cell r="K217" t="str">
            <v>(株)上見組</v>
          </cell>
          <cell r="L217">
            <v>1118</v>
          </cell>
          <cell r="M217">
            <v>1790</v>
          </cell>
          <cell r="N217">
            <v>9525</v>
          </cell>
          <cell r="O217">
            <v>3581</v>
          </cell>
          <cell r="P217">
            <v>0</v>
          </cell>
          <cell r="Q217">
            <v>0</v>
          </cell>
          <cell r="R217">
            <v>0</v>
          </cell>
          <cell r="S217">
            <v>0</v>
          </cell>
        </row>
        <row r="218">
          <cell r="H218">
            <v>85.232048598079231</v>
          </cell>
          <cell r="I218" t="str">
            <v>兵庫</v>
          </cell>
          <cell r="J218">
            <v>5016</v>
          </cell>
          <cell r="K218" t="str">
            <v>上山建設(株)</v>
          </cell>
          <cell r="L218">
            <v>1880</v>
          </cell>
          <cell r="M218">
            <v>1880</v>
          </cell>
          <cell r="N218">
            <v>3750</v>
          </cell>
          <cell r="O218">
            <v>2585</v>
          </cell>
          <cell r="P218">
            <v>0</v>
          </cell>
          <cell r="Q218">
            <v>0</v>
          </cell>
          <cell r="R218">
            <v>0</v>
          </cell>
          <cell r="S218">
            <v>0</v>
          </cell>
        </row>
        <row r="219">
          <cell r="H219">
            <v>97.733827962028641</v>
          </cell>
          <cell r="I219" t="str">
            <v>兵庫</v>
          </cell>
          <cell r="J219">
            <v>5017</v>
          </cell>
          <cell r="K219" t="str">
            <v>(株)橋間建設</v>
          </cell>
          <cell r="L219">
            <v>4817</v>
          </cell>
          <cell r="M219">
            <v>4817</v>
          </cell>
          <cell r="N219">
            <v>12625</v>
          </cell>
          <cell r="O219">
            <v>7402</v>
          </cell>
          <cell r="P219">
            <v>0</v>
          </cell>
          <cell r="Q219">
            <v>0</v>
          </cell>
          <cell r="R219">
            <v>0</v>
          </cell>
          <cell r="S219">
            <v>0</v>
          </cell>
        </row>
        <row r="220">
          <cell r="H220">
            <v>73.370343641347773</v>
          </cell>
          <cell r="I220" t="str">
            <v>兵庫</v>
          </cell>
          <cell r="J220">
            <v>5018</v>
          </cell>
          <cell r="K220" t="str">
            <v>(株)福島組</v>
          </cell>
          <cell r="L220">
            <v>2760</v>
          </cell>
          <cell r="M220">
            <v>3220</v>
          </cell>
          <cell r="N220">
            <v>6750</v>
          </cell>
          <cell r="O220">
            <v>4750</v>
          </cell>
          <cell r="P220">
            <v>0</v>
          </cell>
          <cell r="Q220">
            <v>0</v>
          </cell>
          <cell r="R220">
            <v>0</v>
          </cell>
          <cell r="S220">
            <v>0</v>
          </cell>
        </row>
        <row r="221">
          <cell r="H221">
            <v>153.97014005948881</v>
          </cell>
          <cell r="I221" t="str">
            <v>兵庫</v>
          </cell>
          <cell r="J221">
            <v>5019</v>
          </cell>
          <cell r="K221" t="str">
            <v>(株)安岡建設</v>
          </cell>
          <cell r="L221">
            <v>2350</v>
          </cell>
          <cell r="M221">
            <v>2820</v>
          </cell>
          <cell r="N221">
            <v>4250</v>
          </cell>
          <cell r="O221">
            <v>3525</v>
          </cell>
          <cell r="P221">
            <v>0</v>
          </cell>
          <cell r="Q221">
            <v>0</v>
          </cell>
          <cell r="R221">
            <v>0</v>
          </cell>
          <cell r="S221">
            <v>0</v>
          </cell>
        </row>
        <row r="222">
          <cell r="H222">
            <v>195.77801301590807</v>
          </cell>
          <cell r="I222" t="str">
            <v>兵庫</v>
          </cell>
          <cell r="J222">
            <v>5020</v>
          </cell>
          <cell r="K222" t="str">
            <v>船曳土木興業(株)</v>
          </cell>
          <cell r="L222">
            <v>3525</v>
          </cell>
          <cell r="M222">
            <v>3525</v>
          </cell>
          <cell r="N222">
            <v>5000</v>
          </cell>
          <cell r="O222">
            <v>4250</v>
          </cell>
          <cell r="P222">
            <v>0</v>
          </cell>
          <cell r="Q222">
            <v>0</v>
          </cell>
          <cell r="R222">
            <v>0</v>
          </cell>
          <cell r="S222">
            <v>0</v>
          </cell>
        </row>
        <row r="223">
          <cell r="H223">
            <v>158.23258163047407</v>
          </cell>
          <cell r="I223" t="str">
            <v>兵庫</v>
          </cell>
          <cell r="J223" t="str">
            <v>5021_1</v>
          </cell>
          <cell r="K223" t="str">
            <v>播磨土建工業(株)</v>
          </cell>
          <cell r="L223">
            <v>2820</v>
          </cell>
          <cell r="M223">
            <v>3525</v>
          </cell>
          <cell r="N223">
            <v>4250</v>
          </cell>
          <cell r="O223">
            <v>3525</v>
          </cell>
          <cell r="P223">
            <v>0</v>
          </cell>
          <cell r="Q223">
            <v>0</v>
          </cell>
          <cell r="R223">
            <v>0</v>
          </cell>
          <cell r="S223">
            <v>0</v>
          </cell>
        </row>
        <row r="224">
          <cell r="H224">
            <v>139.69514608852717</v>
          </cell>
          <cell r="I224" t="str">
            <v>兵庫</v>
          </cell>
          <cell r="J224">
            <v>5023</v>
          </cell>
          <cell r="K224" t="str">
            <v>(株)イガキ</v>
          </cell>
          <cell r="L224">
            <v>2585</v>
          </cell>
          <cell r="M224">
            <v>2585</v>
          </cell>
          <cell r="N224">
            <v>3750</v>
          </cell>
          <cell r="O224">
            <v>3250</v>
          </cell>
          <cell r="P224">
            <v>3055</v>
          </cell>
          <cell r="Q224">
            <v>3055</v>
          </cell>
          <cell r="R224">
            <v>4250</v>
          </cell>
          <cell r="S224">
            <v>3750</v>
          </cell>
        </row>
        <row r="225">
          <cell r="H225">
            <v>129.4962838878138</v>
          </cell>
          <cell r="I225" t="str">
            <v>兵庫</v>
          </cell>
          <cell r="J225" t="str">
            <v>5026_1</v>
          </cell>
          <cell r="K225" t="str">
            <v>(株)姫路環境開発</v>
          </cell>
          <cell r="L225">
            <v>2820</v>
          </cell>
          <cell r="M225">
            <v>2820</v>
          </cell>
          <cell r="N225">
            <v>5000</v>
          </cell>
          <cell r="O225">
            <v>3525</v>
          </cell>
          <cell r="P225">
            <v>3384</v>
          </cell>
          <cell r="Q225">
            <v>3384</v>
          </cell>
          <cell r="R225">
            <v>6000</v>
          </cell>
          <cell r="S225">
            <v>4230</v>
          </cell>
        </row>
        <row r="226">
          <cell r="H226">
            <v>138.78038721227907</v>
          </cell>
          <cell r="I226" t="str">
            <v>兵庫</v>
          </cell>
          <cell r="J226">
            <v>5029</v>
          </cell>
          <cell r="K226" t="str">
            <v>(株)大給組</v>
          </cell>
          <cell r="L226">
            <v>2350</v>
          </cell>
          <cell r="M226">
            <v>2585</v>
          </cell>
          <cell r="N226">
            <v>3500</v>
          </cell>
          <cell r="O226">
            <v>3055</v>
          </cell>
          <cell r="P226">
            <v>2820</v>
          </cell>
          <cell r="Q226">
            <v>3102</v>
          </cell>
          <cell r="R226">
            <v>4200</v>
          </cell>
          <cell r="S226">
            <v>3666</v>
          </cell>
        </row>
        <row r="227">
          <cell r="H227">
            <v>139.8415366889318</v>
          </cell>
          <cell r="I227" t="str">
            <v>兵庫</v>
          </cell>
          <cell r="J227">
            <v>5032</v>
          </cell>
          <cell r="K227" t="str">
            <v>(株)ＤＡＩＤＯ</v>
          </cell>
          <cell r="L227">
            <v>1880</v>
          </cell>
          <cell r="M227">
            <v>2350</v>
          </cell>
          <cell r="N227">
            <v>3250</v>
          </cell>
          <cell r="O227">
            <v>2820</v>
          </cell>
          <cell r="P227">
            <v>3760</v>
          </cell>
          <cell r="Q227">
            <v>4700</v>
          </cell>
          <cell r="R227">
            <v>5000</v>
          </cell>
          <cell r="S227">
            <v>4700</v>
          </cell>
        </row>
        <row r="228">
          <cell r="H228">
            <v>140.66792452026988</v>
          </cell>
          <cell r="I228" t="str">
            <v>兵庫</v>
          </cell>
          <cell r="J228">
            <v>5033</v>
          </cell>
          <cell r="K228" t="str">
            <v>山陽建設工業(株)</v>
          </cell>
          <cell r="L228">
            <v>1880</v>
          </cell>
          <cell r="M228">
            <v>2350</v>
          </cell>
          <cell r="N228">
            <v>3250</v>
          </cell>
          <cell r="O228">
            <v>2940</v>
          </cell>
          <cell r="P228">
            <v>0</v>
          </cell>
          <cell r="Q228">
            <v>0</v>
          </cell>
          <cell r="R228">
            <v>0</v>
          </cell>
          <cell r="S228">
            <v>0</v>
          </cell>
        </row>
        <row r="229">
          <cell r="H229">
            <v>104.39344069060331</v>
          </cell>
          <cell r="I229" t="str">
            <v>兵庫</v>
          </cell>
          <cell r="J229">
            <v>5034</v>
          </cell>
          <cell r="K229" t="str">
            <v>日本機動建設(株)</v>
          </cell>
          <cell r="L229">
            <v>2585</v>
          </cell>
          <cell r="M229">
            <v>2585</v>
          </cell>
          <cell r="N229">
            <v>3055</v>
          </cell>
          <cell r="O229">
            <v>3055</v>
          </cell>
          <cell r="P229">
            <v>0</v>
          </cell>
          <cell r="Q229">
            <v>0</v>
          </cell>
          <cell r="R229">
            <v>0</v>
          </cell>
          <cell r="S229">
            <v>0</v>
          </cell>
        </row>
        <row r="230">
          <cell r="H230">
            <v>112.61785658539888</v>
          </cell>
          <cell r="I230" t="str">
            <v>兵庫</v>
          </cell>
          <cell r="J230">
            <v>5035</v>
          </cell>
          <cell r="K230" t="str">
            <v>(株)新生興業</v>
          </cell>
          <cell r="L230">
            <v>2350</v>
          </cell>
          <cell r="M230">
            <v>2820</v>
          </cell>
          <cell r="N230">
            <v>4500</v>
          </cell>
          <cell r="O230">
            <v>3055</v>
          </cell>
          <cell r="P230">
            <v>0</v>
          </cell>
          <cell r="Q230">
            <v>0</v>
          </cell>
          <cell r="R230">
            <v>0</v>
          </cell>
          <cell r="S230">
            <v>0</v>
          </cell>
        </row>
        <row r="231">
          <cell r="H231">
            <v>99.585176731989819</v>
          </cell>
          <cell r="I231" t="str">
            <v>兵庫</v>
          </cell>
          <cell r="J231">
            <v>5036</v>
          </cell>
          <cell r="K231" t="str">
            <v>福田道路(株)</v>
          </cell>
          <cell r="L231">
            <v>2350</v>
          </cell>
          <cell r="M231">
            <v>2820</v>
          </cell>
          <cell r="N231">
            <v>0</v>
          </cell>
          <cell r="O231">
            <v>3760</v>
          </cell>
          <cell r="P231">
            <v>2820</v>
          </cell>
          <cell r="Q231">
            <v>3384</v>
          </cell>
          <cell r="R231">
            <v>0</v>
          </cell>
          <cell r="S231">
            <v>4512</v>
          </cell>
        </row>
        <row r="232">
          <cell r="H232">
            <v>93.613045464353263</v>
          </cell>
          <cell r="I232" t="str">
            <v>兵庫</v>
          </cell>
          <cell r="J232" t="str">
            <v>5037_3</v>
          </cell>
          <cell r="K232" t="str">
            <v>白石万作(亀尾砕石)</v>
          </cell>
          <cell r="L232">
            <v>2937</v>
          </cell>
          <cell r="M232">
            <v>2937</v>
          </cell>
          <cell r="N232">
            <v>4375</v>
          </cell>
          <cell r="O232">
            <v>2937</v>
          </cell>
          <cell r="P232">
            <v>3231</v>
          </cell>
          <cell r="Q232">
            <v>3231</v>
          </cell>
          <cell r="R232">
            <v>4812</v>
          </cell>
          <cell r="S232">
            <v>3231</v>
          </cell>
        </row>
        <row r="233">
          <cell r="H233">
            <v>155.65241341445386</v>
          </cell>
          <cell r="I233" t="str">
            <v>兵庫</v>
          </cell>
          <cell r="J233">
            <v>5038</v>
          </cell>
          <cell r="K233" t="str">
            <v>(株)横山サポートテック</v>
          </cell>
          <cell r="L233">
            <v>7050</v>
          </cell>
          <cell r="M233">
            <v>7050</v>
          </cell>
          <cell r="N233">
            <v>7500</v>
          </cell>
          <cell r="O233">
            <v>7050</v>
          </cell>
          <cell r="P233">
            <v>0</v>
          </cell>
          <cell r="Q233">
            <v>0</v>
          </cell>
          <cell r="R233">
            <v>0</v>
          </cell>
          <cell r="S233">
            <v>0</v>
          </cell>
        </row>
        <row r="234">
          <cell r="H234">
            <v>78.53510282318085</v>
          </cell>
          <cell r="I234" t="str">
            <v>兵庫</v>
          </cell>
          <cell r="J234">
            <v>5039</v>
          </cell>
          <cell r="K234" t="str">
            <v>(株)中西商店</v>
          </cell>
          <cell r="L234">
            <v>1880</v>
          </cell>
          <cell r="M234">
            <v>1880</v>
          </cell>
          <cell r="N234">
            <v>5000</v>
          </cell>
          <cell r="O234">
            <v>2350</v>
          </cell>
          <cell r="P234">
            <v>3055</v>
          </cell>
          <cell r="Q234">
            <v>3055</v>
          </cell>
          <cell r="R234">
            <v>0</v>
          </cell>
          <cell r="S234">
            <v>0</v>
          </cell>
        </row>
        <row r="235">
          <cell r="H235">
            <v>94.837354248126573</v>
          </cell>
          <cell r="I235" t="str">
            <v>兵庫</v>
          </cell>
          <cell r="J235">
            <v>5041</v>
          </cell>
          <cell r="K235" t="str">
            <v>大林道路(株)</v>
          </cell>
          <cell r="L235">
            <v>2350</v>
          </cell>
          <cell r="M235">
            <v>2820</v>
          </cell>
          <cell r="N235">
            <v>3750</v>
          </cell>
          <cell r="O235">
            <v>2820</v>
          </cell>
          <cell r="P235">
            <v>0</v>
          </cell>
          <cell r="Q235">
            <v>0</v>
          </cell>
          <cell r="R235">
            <v>0</v>
          </cell>
          <cell r="S235">
            <v>0</v>
          </cell>
        </row>
        <row r="236">
          <cell r="H236">
            <v>97.253835776590691</v>
          </cell>
          <cell r="I236" t="str">
            <v>兵庫</v>
          </cell>
          <cell r="J236">
            <v>5042</v>
          </cell>
          <cell r="K236" t="str">
            <v>(株)河合建設</v>
          </cell>
          <cell r="L236">
            <v>3525</v>
          </cell>
          <cell r="M236">
            <v>3525</v>
          </cell>
          <cell r="N236">
            <v>4250</v>
          </cell>
          <cell r="O236">
            <v>3525</v>
          </cell>
          <cell r="P236">
            <v>0</v>
          </cell>
          <cell r="Q236">
            <v>0</v>
          </cell>
          <cell r="R236">
            <v>0</v>
          </cell>
          <cell r="S236">
            <v>0</v>
          </cell>
        </row>
        <row r="237">
          <cell r="H237">
            <v>94.953078723189975</v>
          </cell>
          <cell r="I237" t="str">
            <v>兵庫</v>
          </cell>
          <cell r="J237" t="str">
            <v>5043_1</v>
          </cell>
          <cell r="K237" t="str">
            <v>(株)スターグループ</v>
          </cell>
          <cell r="L237">
            <v>2350</v>
          </cell>
          <cell r="M237">
            <v>2350</v>
          </cell>
          <cell r="N237">
            <v>5000</v>
          </cell>
          <cell r="O237">
            <v>2400</v>
          </cell>
          <cell r="P237">
            <v>0</v>
          </cell>
          <cell r="Q237">
            <v>0</v>
          </cell>
          <cell r="R237">
            <v>0</v>
          </cell>
          <cell r="S237">
            <v>0</v>
          </cell>
        </row>
        <row r="238">
          <cell r="H238">
            <v>157.39968305137657</v>
          </cell>
          <cell r="I238" t="str">
            <v>兵庫</v>
          </cell>
          <cell r="J238">
            <v>5045</v>
          </cell>
          <cell r="K238" t="str">
            <v>(株)霜野組</v>
          </cell>
          <cell r="L238">
            <v>2350</v>
          </cell>
          <cell r="M238">
            <v>3525</v>
          </cell>
          <cell r="N238">
            <v>4800</v>
          </cell>
          <cell r="O238">
            <v>3600</v>
          </cell>
          <cell r="P238">
            <v>3055</v>
          </cell>
          <cell r="Q238">
            <v>4582</v>
          </cell>
          <cell r="R238">
            <v>6240</v>
          </cell>
          <cell r="S238">
            <v>4680</v>
          </cell>
        </row>
        <row r="239">
          <cell r="H239">
            <v>132.77870441118185</v>
          </cell>
          <cell r="I239" t="str">
            <v>兵庫</v>
          </cell>
          <cell r="J239">
            <v>5048</v>
          </cell>
          <cell r="K239" t="str">
            <v>昭和瀝青工業(株)</v>
          </cell>
          <cell r="L239">
            <v>2350</v>
          </cell>
          <cell r="M239">
            <v>2820</v>
          </cell>
          <cell r="N239">
            <v>4500</v>
          </cell>
          <cell r="O239">
            <v>3525</v>
          </cell>
          <cell r="P239">
            <v>2937</v>
          </cell>
          <cell r="Q239">
            <v>3525</v>
          </cell>
          <cell r="R239">
            <v>5625</v>
          </cell>
          <cell r="S239">
            <v>4406</v>
          </cell>
        </row>
        <row r="240">
          <cell r="H240">
            <v>132.71486230030882</v>
          </cell>
          <cell r="I240" t="str">
            <v>兵庫</v>
          </cell>
          <cell r="J240">
            <v>5049</v>
          </cell>
          <cell r="K240" t="str">
            <v>姫路開発興業(株)</v>
          </cell>
          <cell r="L240">
            <v>3525</v>
          </cell>
          <cell r="M240">
            <v>3525</v>
          </cell>
          <cell r="N240">
            <v>3750</v>
          </cell>
          <cell r="O240">
            <v>3525</v>
          </cell>
          <cell r="P240">
            <v>0</v>
          </cell>
          <cell r="Q240">
            <v>0</v>
          </cell>
          <cell r="R240">
            <v>0</v>
          </cell>
          <cell r="S240">
            <v>0</v>
          </cell>
        </row>
        <row r="241">
          <cell r="H241">
            <v>132.94796749189348</v>
          </cell>
          <cell r="I241" t="str">
            <v>兵庫</v>
          </cell>
          <cell r="J241">
            <v>5053</v>
          </cell>
          <cell r="K241" t="str">
            <v>広鉱技建(株)</v>
          </cell>
          <cell r="L241">
            <v>2585</v>
          </cell>
          <cell r="M241">
            <v>2820</v>
          </cell>
          <cell r="N241">
            <v>4250</v>
          </cell>
          <cell r="O241">
            <v>2820</v>
          </cell>
          <cell r="P241">
            <v>0</v>
          </cell>
          <cell r="Q241">
            <v>0</v>
          </cell>
          <cell r="R241">
            <v>0</v>
          </cell>
          <cell r="S241">
            <v>0</v>
          </cell>
        </row>
        <row r="242">
          <cell r="H242">
            <v>137.56464314803074</v>
          </cell>
          <cell r="I242" t="str">
            <v>兵庫</v>
          </cell>
          <cell r="J242">
            <v>5054</v>
          </cell>
          <cell r="K242" t="str">
            <v>前田道路(株)</v>
          </cell>
          <cell r="L242">
            <v>2350</v>
          </cell>
          <cell r="M242">
            <v>3055</v>
          </cell>
          <cell r="N242">
            <v>5000</v>
          </cell>
          <cell r="O242">
            <v>3525</v>
          </cell>
          <cell r="P242">
            <v>2937</v>
          </cell>
          <cell r="Q242">
            <v>3818</v>
          </cell>
          <cell r="R242">
            <v>6250</v>
          </cell>
          <cell r="S242">
            <v>4406</v>
          </cell>
        </row>
        <row r="243">
          <cell r="H243">
            <v>128.60264868252372</v>
          </cell>
          <cell r="I243" t="str">
            <v>兵庫</v>
          </cell>
          <cell r="J243">
            <v>5055</v>
          </cell>
          <cell r="K243" t="str">
            <v>日本選鋼(株)</v>
          </cell>
          <cell r="L243">
            <v>0</v>
          </cell>
          <cell r="M243">
            <v>0</v>
          </cell>
          <cell r="N243">
            <v>4500</v>
          </cell>
          <cell r="O243">
            <v>3760</v>
          </cell>
          <cell r="P243">
            <v>0</v>
          </cell>
          <cell r="Q243">
            <v>0</v>
          </cell>
          <cell r="R243">
            <v>0</v>
          </cell>
          <cell r="S243">
            <v>0</v>
          </cell>
        </row>
        <row r="244">
          <cell r="H244">
            <v>127.99562422124039</v>
          </cell>
          <cell r="I244" t="str">
            <v>兵庫</v>
          </cell>
          <cell r="J244">
            <v>5056</v>
          </cell>
          <cell r="K244" t="str">
            <v>協同興産(株)</v>
          </cell>
          <cell r="L244">
            <v>2350</v>
          </cell>
          <cell r="M244">
            <v>3055</v>
          </cell>
          <cell r="N244">
            <v>5000</v>
          </cell>
          <cell r="O244">
            <v>3055</v>
          </cell>
          <cell r="P244">
            <v>2585</v>
          </cell>
          <cell r="Q244">
            <v>3360</v>
          </cell>
          <cell r="R244">
            <v>5500</v>
          </cell>
          <cell r="S244">
            <v>3360</v>
          </cell>
        </row>
        <row r="245">
          <cell r="H245">
            <v>124.52016564675235</v>
          </cell>
          <cell r="I245" t="str">
            <v>兵庫</v>
          </cell>
          <cell r="J245">
            <v>5057</v>
          </cell>
          <cell r="K245" t="str">
            <v>三協建設(株)</v>
          </cell>
          <cell r="L245">
            <v>2585</v>
          </cell>
          <cell r="M245">
            <v>3055</v>
          </cell>
          <cell r="N245">
            <v>5750</v>
          </cell>
          <cell r="O245">
            <v>3760</v>
          </cell>
          <cell r="P245">
            <v>3172</v>
          </cell>
          <cell r="Q245">
            <v>3760</v>
          </cell>
          <cell r="R245">
            <v>6750</v>
          </cell>
          <cell r="S245">
            <v>4641</v>
          </cell>
        </row>
        <row r="246">
          <cell r="H246">
            <v>122.76378403949161</v>
          </cell>
          <cell r="I246" t="str">
            <v>兵庫</v>
          </cell>
          <cell r="J246">
            <v>5058</v>
          </cell>
          <cell r="K246" t="str">
            <v>西本興業(株)</v>
          </cell>
          <cell r="L246">
            <v>2585</v>
          </cell>
          <cell r="M246">
            <v>2585</v>
          </cell>
          <cell r="N246">
            <v>4500</v>
          </cell>
          <cell r="O246">
            <v>2585</v>
          </cell>
          <cell r="P246">
            <v>0</v>
          </cell>
          <cell r="Q246">
            <v>0</v>
          </cell>
          <cell r="R246">
            <v>0</v>
          </cell>
          <cell r="S246">
            <v>0</v>
          </cell>
        </row>
        <row r="247">
          <cell r="H247">
            <v>125.12642944601535</v>
          </cell>
          <cell r="I247" t="str">
            <v>兵庫</v>
          </cell>
          <cell r="J247">
            <v>5059</v>
          </cell>
          <cell r="K247" t="str">
            <v>浜中建設工業(株)</v>
          </cell>
          <cell r="L247">
            <v>0</v>
          </cell>
          <cell r="M247">
            <v>7050</v>
          </cell>
          <cell r="N247">
            <v>10000</v>
          </cell>
          <cell r="O247">
            <v>0</v>
          </cell>
          <cell r="P247">
            <v>0</v>
          </cell>
          <cell r="Q247">
            <v>0</v>
          </cell>
          <cell r="R247">
            <v>0</v>
          </cell>
          <cell r="S247">
            <v>0</v>
          </cell>
        </row>
        <row r="248">
          <cell r="H248">
            <v>120.58182714378873</v>
          </cell>
          <cell r="I248" t="str">
            <v>兵庫</v>
          </cell>
          <cell r="J248" t="str">
            <v>5060_1</v>
          </cell>
          <cell r="K248" t="str">
            <v>(株)カンキョウ・クリエート</v>
          </cell>
          <cell r="L248">
            <v>5875</v>
          </cell>
          <cell r="M248">
            <v>5875</v>
          </cell>
          <cell r="N248">
            <v>8750</v>
          </cell>
          <cell r="O248">
            <v>5875</v>
          </cell>
          <cell r="P248">
            <v>5875</v>
          </cell>
          <cell r="Q248">
            <v>5875</v>
          </cell>
          <cell r="R248">
            <v>8750</v>
          </cell>
          <cell r="S248">
            <v>5875</v>
          </cell>
        </row>
        <row r="249">
          <cell r="H249">
            <v>119.93927617842397</v>
          </cell>
          <cell r="I249" t="str">
            <v>兵庫</v>
          </cell>
          <cell r="J249">
            <v>5063</v>
          </cell>
          <cell r="K249" t="str">
            <v>中谷建材(株)</v>
          </cell>
          <cell r="L249">
            <v>2350</v>
          </cell>
          <cell r="M249">
            <v>2350</v>
          </cell>
          <cell r="N249">
            <v>3750</v>
          </cell>
          <cell r="O249">
            <v>2820</v>
          </cell>
          <cell r="P249">
            <v>3055</v>
          </cell>
          <cell r="Q249">
            <v>3055</v>
          </cell>
          <cell r="R249">
            <v>4875</v>
          </cell>
          <cell r="S249">
            <v>3666</v>
          </cell>
        </row>
        <row r="250">
          <cell r="H250">
            <v>117.70856126479393</v>
          </cell>
          <cell r="I250" t="str">
            <v>兵庫</v>
          </cell>
          <cell r="J250">
            <v>5064</v>
          </cell>
          <cell r="K250" t="str">
            <v>マツバ商事(株)</v>
          </cell>
          <cell r="L250">
            <v>2350</v>
          </cell>
          <cell r="M250">
            <v>2350</v>
          </cell>
          <cell r="N250">
            <v>2500</v>
          </cell>
          <cell r="O250">
            <v>2350</v>
          </cell>
          <cell r="P250">
            <v>0</v>
          </cell>
          <cell r="Q250">
            <v>0</v>
          </cell>
          <cell r="R250">
            <v>0</v>
          </cell>
          <cell r="S250">
            <v>0</v>
          </cell>
        </row>
        <row r="251">
          <cell r="H251">
            <v>104.70486653288989</v>
          </cell>
          <cell r="I251" t="str">
            <v>兵庫</v>
          </cell>
          <cell r="J251">
            <v>5066</v>
          </cell>
          <cell r="K251" t="str">
            <v>三幸開発(株)</v>
          </cell>
          <cell r="L251">
            <v>3760</v>
          </cell>
          <cell r="M251">
            <v>3760</v>
          </cell>
          <cell r="N251">
            <v>3760</v>
          </cell>
          <cell r="O251">
            <v>3760</v>
          </cell>
          <cell r="P251">
            <v>0</v>
          </cell>
          <cell r="Q251">
            <v>0</v>
          </cell>
          <cell r="R251">
            <v>0</v>
          </cell>
          <cell r="S251">
            <v>0</v>
          </cell>
        </row>
        <row r="252">
          <cell r="H252">
            <v>100.08420754822292</v>
          </cell>
          <cell r="I252" t="str">
            <v>兵庫</v>
          </cell>
          <cell r="J252">
            <v>5067</v>
          </cell>
          <cell r="K252" t="str">
            <v>片岡建材建設(株)</v>
          </cell>
          <cell r="L252">
            <v>2350</v>
          </cell>
          <cell r="M252">
            <v>2350</v>
          </cell>
          <cell r="N252">
            <v>3000</v>
          </cell>
          <cell r="O252">
            <v>2350</v>
          </cell>
          <cell r="P252">
            <v>2820</v>
          </cell>
          <cell r="Q252">
            <v>2820</v>
          </cell>
          <cell r="R252">
            <v>3600</v>
          </cell>
          <cell r="S252">
            <v>2820</v>
          </cell>
        </row>
        <row r="253">
          <cell r="H253">
            <v>116.1022759974054</v>
          </cell>
          <cell r="I253" t="str">
            <v>兵庫</v>
          </cell>
          <cell r="J253">
            <v>5069</v>
          </cell>
          <cell r="K253" t="str">
            <v>播磨開発(株)</v>
          </cell>
          <cell r="L253">
            <v>2350</v>
          </cell>
          <cell r="M253">
            <v>2585</v>
          </cell>
          <cell r="N253">
            <v>4000</v>
          </cell>
          <cell r="O253">
            <v>2585</v>
          </cell>
          <cell r="P253">
            <v>0</v>
          </cell>
          <cell r="Q253">
            <v>0</v>
          </cell>
          <cell r="R253">
            <v>0</v>
          </cell>
          <cell r="S253">
            <v>0</v>
          </cell>
        </row>
        <row r="254">
          <cell r="H254">
            <v>106.76548469530103</v>
          </cell>
          <cell r="I254" t="str">
            <v>兵庫</v>
          </cell>
          <cell r="J254">
            <v>5070</v>
          </cell>
          <cell r="K254" t="str">
            <v>(株)美建</v>
          </cell>
          <cell r="L254">
            <v>3290</v>
          </cell>
          <cell r="M254">
            <v>3290</v>
          </cell>
          <cell r="N254">
            <v>3290</v>
          </cell>
          <cell r="O254">
            <v>3290</v>
          </cell>
          <cell r="P254">
            <v>0</v>
          </cell>
          <cell r="Q254">
            <v>0</v>
          </cell>
          <cell r="R254">
            <v>0</v>
          </cell>
          <cell r="S254">
            <v>0</v>
          </cell>
        </row>
        <row r="255">
          <cell r="H255">
            <v>90.372045242224388</v>
          </cell>
          <cell r="I255" t="str">
            <v>兵庫</v>
          </cell>
          <cell r="J255">
            <v>5078</v>
          </cell>
          <cell r="K255" t="str">
            <v>(株)瑞山建材</v>
          </cell>
          <cell r="L255">
            <v>4230</v>
          </cell>
          <cell r="M255">
            <v>4230</v>
          </cell>
          <cell r="N255">
            <v>5750</v>
          </cell>
          <cell r="O255">
            <v>4230</v>
          </cell>
          <cell r="P255">
            <v>0</v>
          </cell>
          <cell r="Q255">
            <v>0</v>
          </cell>
          <cell r="R255">
            <v>0</v>
          </cell>
          <cell r="S255">
            <v>0</v>
          </cell>
        </row>
        <row r="256">
          <cell r="H256">
            <v>79.654763998607578</v>
          </cell>
          <cell r="I256" t="str">
            <v>兵庫</v>
          </cell>
          <cell r="J256">
            <v>5079</v>
          </cell>
          <cell r="K256" t="str">
            <v>海山鉱業(株)</v>
          </cell>
          <cell r="L256">
            <v>3525</v>
          </cell>
          <cell r="M256">
            <v>3525</v>
          </cell>
          <cell r="N256">
            <v>4800</v>
          </cell>
          <cell r="O256">
            <v>3525</v>
          </cell>
          <cell r="P256">
            <v>0</v>
          </cell>
          <cell r="Q256">
            <v>0</v>
          </cell>
          <cell r="R256">
            <v>0</v>
          </cell>
          <cell r="S256">
            <v>0</v>
          </cell>
        </row>
        <row r="257">
          <cell r="H257">
            <v>67.08077655454295</v>
          </cell>
          <cell r="I257" t="str">
            <v>兵庫</v>
          </cell>
          <cell r="J257">
            <v>5081</v>
          </cell>
          <cell r="K257" t="str">
            <v>(株)井本砕石興業所</v>
          </cell>
          <cell r="L257">
            <v>3525</v>
          </cell>
          <cell r="M257">
            <v>3525</v>
          </cell>
          <cell r="N257">
            <v>3250</v>
          </cell>
          <cell r="O257">
            <v>3055</v>
          </cell>
          <cell r="P257">
            <v>0</v>
          </cell>
          <cell r="Q257">
            <v>0</v>
          </cell>
          <cell r="R257">
            <v>0</v>
          </cell>
          <cell r="S257">
            <v>0</v>
          </cell>
        </row>
        <row r="258">
          <cell r="H258">
            <v>127.68789031376852</v>
          </cell>
          <cell r="I258" t="str">
            <v>兵庫</v>
          </cell>
          <cell r="J258">
            <v>5082</v>
          </cell>
          <cell r="K258" t="str">
            <v>住徳建設(株)</v>
          </cell>
          <cell r="L258">
            <v>2350</v>
          </cell>
          <cell r="M258">
            <v>3055</v>
          </cell>
          <cell r="N258">
            <v>4500</v>
          </cell>
          <cell r="O258">
            <v>3055</v>
          </cell>
          <cell r="P258">
            <v>2937</v>
          </cell>
          <cell r="Q258">
            <v>3818</v>
          </cell>
          <cell r="R258">
            <v>5625</v>
          </cell>
          <cell r="S258">
            <v>3818</v>
          </cell>
        </row>
        <row r="259">
          <cell r="H259">
            <v>60.589979415375552</v>
          </cell>
          <cell r="I259" t="str">
            <v>兵庫</v>
          </cell>
          <cell r="J259">
            <v>5083</v>
          </cell>
          <cell r="K259" t="str">
            <v>(株)津波商店</v>
          </cell>
          <cell r="L259">
            <v>4230</v>
          </cell>
          <cell r="M259">
            <v>4230</v>
          </cell>
          <cell r="N259">
            <v>3500</v>
          </cell>
          <cell r="O259">
            <v>2820</v>
          </cell>
          <cell r="P259">
            <v>0</v>
          </cell>
          <cell r="Q259">
            <v>0</v>
          </cell>
          <cell r="R259">
            <v>0</v>
          </cell>
          <cell r="S259">
            <v>0</v>
          </cell>
        </row>
        <row r="260">
          <cell r="H260">
            <v>60.247809919681856</v>
          </cell>
          <cell r="I260" t="str">
            <v>兵庫</v>
          </cell>
          <cell r="J260">
            <v>5085</v>
          </cell>
          <cell r="K260" t="str">
            <v>東亜道路工業(株)</v>
          </cell>
          <cell r="L260">
            <v>3525</v>
          </cell>
          <cell r="M260">
            <v>3525</v>
          </cell>
          <cell r="N260">
            <v>0</v>
          </cell>
          <cell r="O260">
            <v>0</v>
          </cell>
          <cell r="P260">
            <v>5287</v>
          </cell>
          <cell r="Q260">
            <v>5287</v>
          </cell>
          <cell r="R260">
            <v>0</v>
          </cell>
          <cell r="S260">
            <v>0</v>
          </cell>
        </row>
        <row r="261">
          <cell r="H261">
            <v>68.592554291701134</v>
          </cell>
          <cell r="I261" t="str">
            <v>兵庫</v>
          </cell>
          <cell r="J261">
            <v>5091</v>
          </cell>
          <cell r="K261" t="str">
            <v>大栄環境(株)</v>
          </cell>
          <cell r="L261">
            <v>9600</v>
          </cell>
          <cell r="M261">
            <v>9600</v>
          </cell>
          <cell r="N261">
            <v>12800</v>
          </cell>
          <cell r="O261">
            <v>9600</v>
          </cell>
          <cell r="P261">
            <v>0</v>
          </cell>
          <cell r="Q261">
            <v>0</v>
          </cell>
          <cell r="R261">
            <v>0</v>
          </cell>
          <cell r="S261">
            <v>0</v>
          </cell>
        </row>
        <row r="262">
          <cell r="H262">
            <v>67.799294324780377</v>
          </cell>
          <cell r="I262" t="str">
            <v>兵庫</v>
          </cell>
          <cell r="J262">
            <v>5093</v>
          </cell>
          <cell r="K262" t="str">
            <v>苅田建設工業(株)</v>
          </cell>
          <cell r="L262">
            <v>3525</v>
          </cell>
          <cell r="M262">
            <v>3525</v>
          </cell>
          <cell r="N262">
            <v>0</v>
          </cell>
          <cell r="O262">
            <v>0</v>
          </cell>
          <cell r="P262">
            <v>0</v>
          </cell>
          <cell r="Q262">
            <v>0</v>
          </cell>
          <cell r="R262">
            <v>0</v>
          </cell>
          <cell r="S262">
            <v>0</v>
          </cell>
        </row>
        <row r="263">
          <cell r="H263">
            <v>65.925872718091753</v>
          </cell>
          <cell r="I263" t="str">
            <v>兵庫</v>
          </cell>
          <cell r="J263">
            <v>5094</v>
          </cell>
          <cell r="K263" t="str">
            <v>(株)近畿道路資材</v>
          </cell>
          <cell r="L263">
            <v>3525</v>
          </cell>
          <cell r="M263">
            <v>3525</v>
          </cell>
          <cell r="N263">
            <v>5000</v>
          </cell>
          <cell r="O263">
            <v>3525</v>
          </cell>
          <cell r="P263">
            <v>0</v>
          </cell>
          <cell r="Q263">
            <v>0</v>
          </cell>
          <cell r="R263">
            <v>0</v>
          </cell>
          <cell r="S263">
            <v>0</v>
          </cell>
        </row>
        <row r="264">
          <cell r="H264">
            <v>66.890861702456888</v>
          </cell>
          <cell r="I264" t="str">
            <v>兵庫</v>
          </cell>
          <cell r="J264" t="str">
            <v>5095_1</v>
          </cell>
          <cell r="K264" t="str">
            <v>(株)中尾組</v>
          </cell>
          <cell r="L264">
            <v>3450</v>
          </cell>
          <cell r="M264">
            <v>3450</v>
          </cell>
          <cell r="N264">
            <v>2070</v>
          </cell>
          <cell r="O264">
            <v>2070</v>
          </cell>
          <cell r="P264">
            <v>0</v>
          </cell>
          <cell r="Q264">
            <v>0</v>
          </cell>
          <cell r="R264">
            <v>0</v>
          </cell>
          <cell r="S264">
            <v>0</v>
          </cell>
        </row>
        <row r="265">
          <cell r="H265">
            <v>64.822972420769815</v>
          </cell>
          <cell r="I265" t="str">
            <v>兵庫</v>
          </cell>
          <cell r="J265" t="str">
            <v>5095_2</v>
          </cell>
          <cell r="K265" t="str">
            <v>(株)中尾組</v>
          </cell>
          <cell r="L265">
            <v>3450</v>
          </cell>
          <cell r="M265">
            <v>3450</v>
          </cell>
          <cell r="N265">
            <v>2070</v>
          </cell>
          <cell r="O265">
            <v>2070</v>
          </cell>
          <cell r="P265">
            <v>0</v>
          </cell>
          <cell r="Q265">
            <v>0</v>
          </cell>
          <cell r="R265">
            <v>0</v>
          </cell>
          <cell r="S265">
            <v>0</v>
          </cell>
        </row>
        <row r="266">
          <cell r="H266">
            <v>66.570990390748449</v>
          </cell>
          <cell r="I266" t="str">
            <v>兵庫</v>
          </cell>
          <cell r="J266">
            <v>5096</v>
          </cell>
          <cell r="K266" t="str">
            <v>名生工業(株)</v>
          </cell>
          <cell r="L266">
            <v>3525</v>
          </cell>
          <cell r="M266">
            <v>3525</v>
          </cell>
          <cell r="N266">
            <v>4500</v>
          </cell>
          <cell r="O266">
            <v>3055</v>
          </cell>
          <cell r="P266">
            <v>3525</v>
          </cell>
          <cell r="Q266">
            <v>3525</v>
          </cell>
          <cell r="R266">
            <v>4500</v>
          </cell>
          <cell r="S266">
            <v>3055</v>
          </cell>
        </row>
        <row r="267">
          <cell r="H267">
            <v>60.347763161878198</v>
          </cell>
          <cell r="I267" t="str">
            <v>兵庫</v>
          </cell>
          <cell r="J267">
            <v>5097</v>
          </cell>
          <cell r="K267" t="str">
            <v>(株)高山組</v>
          </cell>
          <cell r="L267">
            <v>3760</v>
          </cell>
          <cell r="M267">
            <v>3760</v>
          </cell>
          <cell r="N267">
            <v>3750</v>
          </cell>
          <cell r="O267">
            <v>3055</v>
          </cell>
          <cell r="P267">
            <v>0</v>
          </cell>
          <cell r="Q267">
            <v>0</v>
          </cell>
          <cell r="R267">
            <v>0</v>
          </cell>
          <cell r="S267">
            <v>0</v>
          </cell>
        </row>
        <row r="268">
          <cell r="H268">
            <v>87.351486408519861</v>
          </cell>
          <cell r="I268" t="str">
            <v>兵庫</v>
          </cell>
          <cell r="J268">
            <v>5098</v>
          </cell>
          <cell r="K268" t="str">
            <v>(株)ティー・アンド・ティー</v>
          </cell>
          <cell r="L268">
            <v>4230</v>
          </cell>
          <cell r="M268">
            <v>4230</v>
          </cell>
          <cell r="N268">
            <v>0</v>
          </cell>
          <cell r="O268">
            <v>0</v>
          </cell>
          <cell r="P268">
            <v>4230</v>
          </cell>
          <cell r="Q268">
            <v>4230</v>
          </cell>
          <cell r="R268">
            <v>0</v>
          </cell>
          <cell r="S268">
            <v>0</v>
          </cell>
        </row>
        <row r="269">
          <cell r="H269">
            <v>128.78524948203179</v>
          </cell>
          <cell r="I269" t="str">
            <v>兵庫</v>
          </cell>
          <cell r="J269">
            <v>5104</v>
          </cell>
          <cell r="K269" t="str">
            <v>淡路土建(株)</v>
          </cell>
          <cell r="L269">
            <v>3525</v>
          </cell>
          <cell r="M269">
            <v>4700</v>
          </cell>
          <cell r="N269">
            <v>6250</v>
          </cell>
          <cell r="O269">
            <v>4700</v>
          </cell>
          <cell r="P269">
            <v>0</v>
          </cell>
          <cell r="Q269">
            <v>0</v>
          </cell>
          <cell r="R269">
            <v>0</v>
          </cell>
          <cell r="S269">
            <v>0</v>
          </cell>
        </row>
        <row r="270">
          <cell r="H270">
            <v>131.82980084093282</v>
          </cell>
          <cell r="I270" t="str">
            <v>兵庫</v>
          </cell>
          <cell r="J270">
            <v>5107</v>
          </cell>
          <cell r="K270" t="str">
            <v>(有)清水建材</v>
          </cell>
          <cell r="L270">
            <v>3995</v>
          </cell>
          <cell r="M270">
            <v>4700</v>
          </cell>
          <cell r="N270">
            <v>7000</v>
          </cell>
          <cell r="O270">
            <v>4700</v>
          </cell>
          <cell r="P270">
            <v>0</v>
          </cell>
          <cell r="Q270">
            <v>0</v>
          </cell>
          <cell r="R270">
            <v>0</v>
          </cell>
          <cell r="S270">
            <v>0</v>
          </cell>
        </row>
        <row r="271">
          <cell r="H271">
            <v>161.88328320875937</v>
          </cell>
          <cell r="I271" t="str">
            <v>兵庫</v>
          </cell>
          <cell r="J271">
            <v>5111</v>
          </cell>
          <cell r="K271" t="str">
            <v>山陰道路(株)</v>
          </cell>
          <cell r="L271">
            <v>5170</v>
          </cell>
          <cell r="M271">
            <v>5170</v>
          </cell>
          <cell r="N271">
            <v>7050</v>
          </cell>
          <cell r="O271">
            <v>5875</v>
          </cell>
          <cell r="P271">
            <v>0</v>
          </cell>
          <cell r="Q271">
            <v>0</v>
          </cell>
          <cell r="R271">
            <v>0</v>
          </cell>
          <cell r="S271">
            <v>0</v>
          </cell>
        </row>
        <row r="272">
          <cell r="H272">
            <v>138.02095435060883</v>
          </cell>
          <cell r="I272" t="str">
            <v>兵庫</v>
          </cell>
          <cell r="J272">
            <v>5113</v>
          </cell>
          <cell r="K272" t="str">
            <v>(株)安山クリーンサービス</v>
          </cell>
          <cell r="L272">
            <v>2400</v>
          </cell>
          <cell r="M272">
            <v>2400</v>
          </cell>
          <cell r="N272">
            <v>4800</v>
          </cell>
          <cell r="O272">
            <v>2400</v>
          </cell>
          <cell r="P272">
            <v>0</v>
          </cell>
          <cell r="Q272">
            <v>0</v>
          </cell>
          <cell r="R272">
            <v>0</v>
          </cell>
          <cell r="S272">
            <v>0</v>
          </cell>
        </row>
        <row r="273">
          <cell r="H273">
            <v>94.168701880678682</v>
          </cell>
          <cell r="I273" t="str">
            <v>兵庫</v>
          </cell>
          <cell r="J273">
            <v>5114</v>
          </cell>
          <cell r="K273" t="str">
            <v>(株)裕商事</v>
          </cell>
          <cell r="L273">
            <v>1880</v>
          </cell>
          <cell r="M273">
            <v>1880</v>
          </cell>
          <cell r="N273">
            <v>3000</v>
          </cell>
          <cell r="O273">
            <v>1880</v>
          </cell>
          <cell r="P273">
            <v>0</v>
          </cell>
          <cell r="Q273">
            <v>0</v>
          </cell>
          <cell r="R273">
            <v>0</v>
          </cell>
          <cell r="S273">
            <v>0</v>
          </cell>
        </row>
        <row r="274">
          <cell r="H274">
            <v>107.79407999334646</v>
          </cell>
          <cell r="I274" t="str">
            <v>兵庫</v>
          </cell>
          <cell r="J274">
            <v>5116</v>
          </cell>
          <cell r="K274" t="str">
            <v>上村建設(株)</v>
          </cell>
          <cell r="L274">
            <v>2760</v>
          </cell>
          <cell r="M274">
            <v>3450</v>
          </cell>
          <cell r="N274">
            <v>6240</v>
          </cell>
          <cell r="O274">
            <v>4140</v>
          </cell>
          <cell r="P274">
            <v>4140</v>
          </cell>
          <cell r="Q274">
            <v>5175</v>
          </cell>
          <cell r="R274">
            <v>9360</v>
          </cell>
          <cell r="S274">
            <v>6210</v>
          </cell>
        </row>
        <row r="275">
          <cell r="H275">
            <v>114.75910719343483</v>
          </cell>
          <cell r="I275" t="str">
            <v>兵庫</v>
          </cell>
          <cell r="J275">
            <v>5118</v>
          </cell>
          <cell r="K275" t="str">
            <v>加西砕石(株)</v>
          </cell>
          <cell r="L275">
            <v>1880</v>
          </cell>
          <cell r="M275">
            <v>2350</v>
          </cell>
          <cell r="N275">
            <v>4250</v>
          </cell>
          <cell r="O275">
            <v>2585</v>
          </cell>
          <cell r="P275">
            <v>2820</v>
          </cell>
          <cell r="Q275">
            <v>3525</v>
          </cell>
          <cell r="R275">
            <v>6375</v>
          </cell>
          <cell r="S275">
            <v>3877</v>
          </cell>
        </row>
        <row r="276">
          <cell r="H276">
            <v>75.365559506278998</v>
          </cell>
          <cell r="I276" t="str">
            <v>兵庫</v>
          </cell>
          <cell r="J276">
            <v>5120</v>
          </cell>
          <cell r="K276" t="str">
            <v>(株)セーフティーアイランド</v>
          </cell>
          <cell r="L276">
            <v>3290</v>
          </cell>
          <cell r="M276">
            <v>3760</v>
          </cell>
          <cell r="N276">
            <v>5500</v>
          </cell>
          <cell r="O276">
            <v>3760</v>
          </cell>
          <cell r="P276">
            <v>3290</v>
          </cell>
          <cell r="Q276">
            <v>3760</v>
          </cell>
          <cell r="R276">
            <v>5500</v>
          </cell>
          <cell r="S276">
            <v>3760</v>
          </cell>
        </row>
        <row r="277">
          <cell r="H277">
            <v>153.0068641507365</v>
          </cell>
          <cell r="I277" t="str">
            <v>兵庫</v>
          </cell>
          <cell r="J277">
            <v>5121</v>
          </cell>
          <cell r="K277" t="str">
            <v>石井建材(株)</v>
          </cell>
          <cell r="L277">
            <v>0</v>
          </cell>
          <cell r="M277">
            <v>0</v>
          </cell>
          <cell r="N277">
            <v>8250</v>
          </cell>
          <cell r="O277">
            <v>6580</v>
          </cell>
          <cell r="P277">
            <v>0</v>
          </cell>
          <cell r="Q277">
            <v>0</v>
          </cell>
          <cell r="R277">
            <v>12500</v>
          </cell>
          <cell r="S277">
            <v>9987</v>
          </cell>
        </row>
        <row r="278">
          <cell r="H278">
            <v>130.26047934062464</v>
          </cell>
          <cell r="I278" t="str">
            <v>兵庫</v>
          </cell>
          <cell r="J278">
            <v>5122</v>
          </cell>
          <cell r="K278" t="str">
            <v>(株)NIPPOコーポレーション</v>
          </cell>
          <cell r="L278">
            <v>2350</v>
          </cell>
          <cell r="M278">
            <v>3055</v>
          </cell>
          <cell r="N278">
            <v>0</v>
          </cell>
          <cell r="O278">
            <v>0</v>
          </cell>
          <cell r="P278">
            <v>2937</v>
          </cell>
          <cell r="Q278">
            <v>3818</v>
          </cell>
          <cell r="R278">
            <v>0</v>
          </cell>
          <cell r="S278">
            <v>0</v>
          </cell>
        </row>
        <row r="279">
          <cell r="H279">
            <v>65.746238183901781</v>
          </cell>
          <cell r="I279" t="str">
            <v>兵庫</v>
          </cell>
          <cell r="J279">
            <v>5127</v>
          </cell>
          <cell r="K279" t="str">
            <v>ケンエイ産業(株)</v>
          </cell>
          <cell r="L279">
            <v>2820</v>
          </cell>
          <cell r="M279">
            <v>3525</v>
          </cell>
          <cell r="N279">
            <v>3525</v>
          </cell>
          <cell r="O279">
            <v>2820</v>
          </cell>
          <cell r="P279">
            <v>0</v>
          </cell>
          <cell r="Q279">
            <v>0</v>
          </cell>
          <cell r="R279">
            <v>0</v>
          </cell>
          <cell r="S279">
            <v>0</v>
          </cell>
        </row>
        <row r="280">
          <cell r="H280">
            <v>99.691817058734458</v>
          </cell>
          <cell r="I280" t="str">
            <v>兵庫</v>
          </cell>
          <cell r="J280">
            <v>5129</v>
          </cell>
          <cell r="K280" t="str">
            <v>大成ロテック(株)</v>
          </cell>
          <cell r="L280">
            <v>3290</v>
          </cell>
          <cell r="M280">
            <v>3290</v>
          </cell>
          <cell r="N280">
            <v>6250</v>
          </cell>
          <cell r="O280">
            <v>4700</v>
          </cell>
          <cell r="P280">
            <v>3995</v>
          </cell>
          <cell r="Q280">
            <v>3995</v>
          </cell>
          <cell r="R280">
            <v>7000</v>
          </cell>
          <cell r="S280">
            <v>5405</v>
          </cell>
        </row>
        <row r="281">
          <cell r="H281">
            <v>145.2820074132654</v>
          </cell>
          <cell r="I281" t="str">
            <v>兵庫</v>
          </cell>
          <cell r="J281">
            <v>5136</v>
          </cell>
          <cell r="K281" t="str">
            <v>(株)森長組</v>
          </cell>
          <cell r="L281">
            <v>4700</v>
          </cell>
          <cell r="M281">
            <v>4700</v>
          </cell>
          <cell r="N281">
            <v>6250</v>
          </cell>
          <cell r="O281">
            <v>4700</v>
          </cell>
          <cell r="P281">
            <v>0</v>
          </cell>
          <cell r="Q281">
            <v>0</v>
          </cell>
          <cell r="R281">
            <v>0</v>
          </cell>
          <cell r="S281">
            <v>0</v>
          </cell>
        </row>
        <row r="282">
          <cell r="H282">
            <v>144.72711537712163</v>
          </cell>
          <cell r="I282" t="str">
            <v>兵庫</v>
          </cell>
          <cell r="J282">
            <v>5137</v>
          </cell>
          <cell r="K282" t="str">
            <v>全淡建設(株)</v>
          </cell>
          <cell r="L282">
            <v>4700</v>
          </cell>
          <cell r="M282">
            <v>4700</v>
          </cell>
          <cell r="N282">
            <v>6250</v>
          </cell>
          <cell r="O282">
            <v>4700</v>
          </cell>
          <cell r="P282">
            <v>0</v>
          </cell>
          <cell r="Q282">
            <v>0</v>
          </cell>
          <cell r="R282">
            <v>0</v>
          </cell>
          <cell r="S282">
            <v>0</v>
          </cell>
        </row>
        <row r="283">
          <cell r="H283">
            <v>64.855118599240512</v>
          </cell>
          <cell r="I283" t="str">
            <v>兵庫</v>
          </cell>
          <cell r="J283">
            <v>5138</v>
          </cell>
          <cell r="K283" t="str">
            <v>(株)NIPPOコーポレーション</v>
          </cell>
          <cell r="L283">
            <v>3600</v>
          </cell>
          <cell r="M283">
            <v>3600</v>
          </cell>
          <cell r="N283">
            <v>0</v>
          </cell>
          <cell r="O283">
            <v>4800</v>
          </cell>
          <cell r="P283">
            <v>4080</v>
          </cell>
          <cell r="Q283">
            <v>4080</v>
          </cell>
          <cell r="R283">
            <v>0</v>
          </cell>
          <cell r="S283">
            <v>5280</v>
          </cell>
        </row>
        <row r="284">
          <cell r="H284">
            <v>60.48532922214256</v>
          </cell>
          <cell r="I284" t="str">
            <v>兵庫</v>
          </cell>
          <cell r="J284">
            <v>5139</v>
          </cell>
          <cell r="K284" t="str">
            <v>森山建設工業(株)</v>
          </cell>
          <cell r="L284">
            <v>3760</v>
          </cell>
          <cell r="M284">
            <v>3760</v>
          </cell>
          <cell r="N284">
            <v>3920</v>
          </cell>
          <cell r="O284">
            <v>3360</v>
          </cell>
          <cell r="P284">
            <v>0</v>
          </cell>
          <cell r="Q284">
            <v>0</v>
          </cell>
          <cell r="R284">
            <v>0</v>
          </cell>
          <cell r="S284">
            <v>0</v>
          </cell>
        </row>
        <row r="285">
          <cell r="H285">
            <v>105.4440553619206</v>
          </cell>
          <cell r="I285" t="str">
            <v>兵庫</v>
          </cell>
          <cell r="J285" t="str">
            <v>5141_1</v>
          </cell>
          <cell r="K285" t="str">
            <v>(株)清水環境産業</v>
          </cell>
          <cell r="L285">
            <v>1880</v>
          </cell>
          <cell r="M285">
            <v>2820</v>
          </cell>
          <cell r="N285">
            <v>4500</v>
          </cell>
          <cell r="O285">
            <v>3290</v>
          </cell>
          <cell r="P285">
            <v>0</v>
          </cell>
          <cell r="Q285">
            <v>0</v>
          </cell>
          <cell r="R285">
            <v>0</v>
          </cell>
          <cell r="S285">
            <v>0</v>
          </cell>
        </row>
        <row r="286">
          <cell r="H286">
            <v>92.29885927554912</v>
          </cell>
          <cell r="I286" t="str">
            <v>兵庫</v>
          </cell>
          <cell r="J286" t="str">
            <v>5142_1</v>
          </cell>
          <cell r="K286" t="str">
            <v>(株)福岡商事</v>
          </cell>
          <cell r="L286">
            <v>1410</v>
          </cell>
          <cell r="M286">
            <v>1410</v>
          </cell>
          <cell r="N286">
            <v>3125</v>
          </cell>
          <cell r="O286">
            <v>1880</v>
          </cell>
          <cell r="P286">
            <v>0</v>
          </cell>
          <cell r="Q286">
            <v>0</v>
          </cell>
          <cell r="R286">
            <v>0</v>
          </cell>
          <cell r="S286">
            <v>0</v>
          </cell>
        </row>
        <row r="287">
          <cell r="H287">
            <v>88.960511088843489</v>
          </cell>
          <cell r="I287" t="str">
            <v>兵庫</v>
          </cell>
          <cell r="J287">
            <v>5145</v>
          </cell>
          <cell r="K287" t="str">
            <v>(株)オージーロード</v>
          </cell>
          <cell r="L287">
            <v>3995</v>
          </cell>
          <cell r="M287">
            <v>3995</v>
          </cell>
          <cell r="N287">
            <v>3995</v>
          </cell>
          <cell r="O287">
            <v>4326</v>
          </cell>
          <cell r="P287">
            <v>0</v>
          </cell>
          <cell r="Q287">
            <v>0</v>
          </cell>
          <cell r="R287">
            <v>0</v>
          </cell>
          <cell r="S287">
            <v>0</v>
          </cell>
        </row>
        <row r="288">
          <cell r="H288">
            <v>67.476348379964207</v>
          </cell>
          <cell r="I288" t="str">
            <v>兵庫</v>
          </cell>
          <cell r="J288">
            <v>5147</v>
          </cell>
          <cell r="K288" t="str">
            <v>(株)大阪砕石工業所　宝塚工場</v>
          </cell>
          <cell r="L288">
            <v>3525</v>
          </cell>
          <cell r="M288">
            <v>3525</v>
          </cell>
          <cell r="N288">
            <v>6250</v>
          </cell>
          <cell r="O288">
            <v>4700</v>
          </cell>
          <cell r="P288">
            <v>0</v>
          </cell>
          <cell r="Q288">
            <v>0</v>
          </cell>
          <cell r="R288">
            <v>0</v>
          </cell>
          <cell r="S288">
            <v>0</v>
          </cell>
        </row>
        <row r="289">
          <cell r="H289">
            <v>61.567777003772513</v>
          </cell>
          <cell r="I289" t="str">
            <v>兵庫</v>
          </cell>
          <cell r="J289">
            <v>5148</v>
          </cell>
          <cell r="K289" t="str">
            <v>(株)摂津清運</v>
          </cell>
          <cell r="L289">
            <v>14100</v>
          </cell>
          <cell r="M289">
            <v>14100</v>
          </cell>
          <cell r="N289">
            <v>20000</v>
          </cell>
          <cell r="O289">
            <v>14100</v>
          </cell>
          <cell r="P289">
            <v>0</v>
          </cell>
          <cell r="Q289">
            <v>0</v>
          </cell>
          <cell r="R289">
            <v>0</v>
          </cell>
          <cell r="S289">
            <v>0</v>
          </cell>
        </row>
        <row r="290">
          <cell r="H290">
            <v>75.856598883116376</v>
          </cell>
          <cell r="I290" t="str">
            <v>兵庫</v>
          </cell>
          <cell r="J290">
            <v>5151</v>
          </cell>
          <cell r="K290" t="str">
            <v>(株)啓徳</v>
          </cell>
          <cell r="L290">
            <v>4230</v>
          </cell>
          <cell r="M290">
            <v>4230</v>
          </cell>
          <cell r="N290">
            <v>6250</v>
          </cell>
          <cell r="O290">
            <v>4230</v>
          </cell>
          <cell r="P290">
            <v>0</v>
          </cell>
          <cell r="Q290">
            <v>0</v>
          </cell>
          <cell r="R290">
            <v>0</v>
          </cell>
          <cell r="S290">
            <v>0</v>
          </cell>
        </row>
        <row r="291">
          <cell r="H291">
            <v>157.05658368670905</v>
          </cell>
          <cell r="I291" t="str">
            <v>兵庫</v>
          </cell>
          <cell r="J291">
            <v>5156</v>
          </cell>
          <cell r="K291" t="str">
            <v>(有)中央砕石工業所</v>
          </cell>
          <cell r="L291">
            <v>3525</v>
          </cell>
          <cell r="M291">
            <v>3525</v>
          </cell>
          <cell r="N291">
            <v>6250</v>
          </cell>
          <cell r="O291">
            <v>4700</v>
          </cell>
          <cell r="P291">
            <v>0</v>
          </cell>
          <cell r="Q291">
            <v>0</v>
          </cell>
          <cell r="R291">
            <v>0</v>
          </cell>
          <cell r="S291">
            <v>0</v>
          </cell>
        </row>
        <row r="292">
          <cell r="H292">
            <v>95.766609930761163</v>
          </cell>
          <cell r="I292" t="str">
            <v>兵庫</v>
          </cell>
          <cell r="J292">
            <v>5157</v>
          </cell>
          <cell r="K292" t="str">
            <v>(有)枦谷リサイクルセンター</v>
          </cell>
          <cell r="L292">
            <v>3525</v>
          </cell>
          <cell r="M292">
            <v>3525</v>
          </cell>
          <cell r="N292">
            <v>4500</v>
          </cell>
          <cell r="O292">
            <v>3525</v>
          </cell>
          <cell r="P292">
            <v>3525</v>
          </cell>
          <cell r="Q292">
            <v>3525</v>
          </cell>
          <cell r="R292">
            <v>4500</v>
          </cell>
          <cell r="S292">
            <v>3525</v>
          </cell>
        </row>
        <row r="293">
          <cell r="H293">
            <v>136.31139996601291</v>
          </cell>
          <cell r="I293" t="str">
            <v>兵庫</v>
          </cell>
          <cell r="J293">
            <v>5158</v>
          </cell>
          <cell r="K293" t="str">
            <v>(株)大崎組</v>
          </cell>
          <cell r="L293">
            <v>3055</v>
          </cell>
          <cell r="M293">
            <v>3055</v>
          </cell>
          <cell r="N293">
            <v>5500</v>
          </cell>
          <cell r="O293">
            <v>3760</v>
          </cell>
          <cell r="P293">
            <v>0</v>
          </cell>
          <cell r="Q293">
            <v>0</v>
          </cell>
          <cell r="R293">
            <v>0</v>
          </cell>
          <cell r="S293">
            <v>0</v>
          </cell>
        </row>
        <row r="294">
          <cell r="H294">
            <v>112.69639820928509</v>
          </cell>
          <cell r="I294" t="str">
            <v>兵庫</v>
          </cell>
          <cell r="J294">
            <v>5160</v>
          </cell>
          <cell r="K294" t="str">
            <v>松本砕石(株)</v>
          </cell>
          <cell r="L294">
            <v>1645</v>
          </cell>
          <cell r="M294">
            <v>2350</v>
          </cell>
          <cell r="N294">
            <v>3250</v>
          </cell>
          <cell r="O294">
            <v>1750</v>
          </cell>
          <cell r="P294">
            <v>1880</v>
          </cell>
          <cell r="Q294">
            <v>2585</v>
          </cell>
          <cell r="R294">
            <v>3750</v>
          </cell>
          <cell r="S294">
            <v>2000</v>
          </cell>
        </row>
        <row r="295">
          <cell r="H295">
            <v>73.358400893119935</v>
          </cell>
          <cell r="I295" t="str">
            <v>兵庫</v>
          </cell>
          <cell r="J295">
            <v>5161</v>
          </cell>
          <cell r="K295" t="str">
            <v>北神吉田建設(株)</v>
          </cell>
          <cell r="L295">
            <v>1880</v>
          </cell>
          <cell r="M295">
            <v>3055</v>
          </cell>
          <cell r="N295">
            <v>4500</v>
          </cell>
          <cell r="O295">
            <v>3055</v>
          </cell>
          <cell r="P295">
            <v>0</v>
          </cell>
          <cell r="Q295">
            <v>0</v>
          </cell>
          <cell r="R295">
            <v>0</v>
          </cell>
          <cell r="S295">
            <v>0</v>
          </cell>
        </row>
        <row r="296">
          <cell r="H296">
            <v>119.67313460133285</v>
          </cell>
          <cell r="I296" t="str">
            <v>兵庫</v>
          </cell>
          <cell r="J296">
            <v>5162</v>
          </cell>
          <cell r="K296" t="str">
            <v>(株)森長組</v>
          </cell>
          <cell r="L296">
            <v>3525</v>
          </cell>
          <cell r="M296">
            <v>3525</v>
          </cell>
          <cell r="N296">
            <v>5875</v>
          </cell>
          <cell r="O296">
            <v>4230</v>
          </cell>
          <cell r="P296">
            <v>3525</v>
          </cell>
          <cell r="Q296">
            <v>3525</v>
          </cell>
          <cell r="R296">
            <v>5875</v>
          </cell>
          <cell r="S296">
            <v>4230</v>
          </cell>
        </row>
        <row r="297">
          <cell r="H297">
            <v>66.293404555620526</v>
          </cell>
          <cell r="I297" t="str">
            <v>兵庫</v>
          </cell>
          <cell r="J297" t="str">
            <v>5168_2</v>
          </cell>
          <cell r="K297" t="str">
            <v>泉興業(株)</v>
          </cell>
          <cell r="L297">
            <v>4230</v>
          </cell>
          <cell r="M297">
            <v>4700</v>
          </cell>
          <cell r="N297">
            <v>4500</v>
          </cell>
          <cell r="O297">
            <v>3760</v>
          </cell>
          <cell r="P297">
            <v>0</v>
          </cell>
          <cell r="Q297">
            <v>0</v>
          </cell>
          <cell r="R297">
            <v>0</v>
          </cell>
          <cell r="S297">
            <v>0</v>
          </cell>
        </row>
        <row r="298">
          <cell r="H298">
            <v>124.13098099384342</v>
          </cell>
          <cell r="I298" t="str">
            <v>兵庫</v>
          </cell>
          <cell r="J298">
            <v>5169</v>
          </cell>
          <cell r="K298" t="str">
            <v>(有)白浜建材店</v>
          </cell>
          <cell r="L298">
            <v>2350</v>
          </cell>
          <cell r="M298">
            <v>2820</v>
          </cell>
          <cell r="N298">
            <v>5000</v>
          </cell>
          <cell r="O298">
            <v>3055</v>
          </cell>
          <cell r="P298">
            <v>0</v>
          </cell>
          <cell r="Q298">
            <v>0</v>
          </cell>
          <cell r="R298">
            <v>0</v>
          </cell>
          <cell r="S298">
            <v>0</v>
          </cell>
        </row>
        <row r="299">
          <cell r="H299">
            <v>134.38220428102298</v>
          </cell>
          <cell r="I299" t="str">
            <v>兵庫</v>
          </cell>
          <cell r="J299">
            <v>5171</v>
          </cell>
          <cell r="K299" t="str">
            <v>(株)岸本建材運輸</v>
          </cell>
          <cell r="L299">
            <v>3055</v>
          </cell>
          <cell r="M299">
            <v>3055</v>
          </cell>
          <cell r="N299">
            <v>5500</v>
          </cell>
          <cell r="O299">
            <v>3995</v>
          </cell>
          <cell r="P299">
            <v>0</v>
          </cell>
          <cell r="Q299">
            <v>0</v>
          </cell>
          <cell r="R299">
            <v>0</v>
          </cell>
          <cell r="S299">
            <v>0</v>
          </cell>
        </row>
        <row r="300">
          <cell r="H300">
            <v>103.74419235567467</v>
          </cell>
          <cell r="I300" t="str">
            <v>兵庫</v>
          </cell>
          <cell r="J300" t="str">
            <v>5172_1</v>
          </cell>
          <cell r="K300" t="str">
            <v>(株)明石資材</v>
          </cell>
          <cell r="L300">
            <v>2350</v>
          </cell>
          <cell r="M300">
            <v>2350</v>
          </cell>
          <cell r="N300">
            <v>2500</v>
          </cell>
          <cell r="O300">
            <v>2350</v>
          </cell>
          <cell r="P300">
            <v>0</v>
          </cell>
          <cell r="Q300">
            <v>0</v>
          </cell>
          <cell r="R300">
            <v>0</v>
          </cell>
          <cell r="S300">
            <v>0</v>
          </cell>
        </row>
        <row r="301">
          <cell r="H301">
            <v>102.16773964991988</v>
          </cell>
          <cell r="I301" t="str">
            <v>兵庫</v>
          </cell>
          <cell r="J301">
            <v>5177</v>
          </cell>
          <cell r="K301" t="str">
            <v>(有)ユニテック</v>
          </cell>
          <cell r="L301">
            <v>2115</v>
          </cell>
          <cell r="M301">
            <v>2115</v>
          </cell>
          <cell r="N301">
            <v>2250</v>
          </cell>
          <cell r="O301">
            <v>2115</v>
          </cell>
          <cell r="P301">
            <v>0</v>
          </cell>
          <cell r="Q301">
            <v>0</v>
          </cell>
          <cell r="R301">
            <v>0</v>
          </cell>
          <cell r="S301">
            <v>0</v>
          </cell>
        </row>
        <row r="302">
          <cell r="H302">
            <v>117.79213053453266</v>
          </cell>
          <cell r="I302" t="str">
            <v>兵庫</v>
          </cell>
          <cell r="J302">
            <v>5178</v>
          </cell>
          <cell r="K302" t="str">
            <v>(有)金田商店</v>
          </cell>
          <cell r="L302">
            <v>2820</v>
          </cell>
          <cell r="M302">
            <v>2820</v>
          </cell>
          <cell r="N302">
            <v>2500</v>
          </cell>
          <cell r="O302">
            <v>2350</v>
          </cell>
          <cell r="P302">
            <v>0</v>
          </cell>
          <cell r="Q302">
            <v>0</v>
          </cell>
          <cell r="R302">
            <v>0</v>
          </cell>
          <cell r="S302">
            <v>0</v>
          </cell>
        </row>
        <row r="303">
          <cell r="H303">
            <v>107.05836727407092</v>
          </cell>
          <cell r="I303" t="str">
            <v>兵庫</v>
          </cell>
          <cell r="J303">
            <v>5180</v>
          </cell>
          <cell r="K303" t="str">
            <v>(株)宮下組</v>
          </cell>
          <cell r="L303">
            <v>0</v>
          </cell>
          <cell r="M303">
            <v>0</v>
          </cell>
          <cell r="N303">
            <v>0</v>
          </cell>
          <cell r="O303">
            <v>2420</v>
          </cell>
          <cell r="P303">
            <v>0</v>
          </cell>
          <cell r="Q303">
            <v>0</v>
          </cell>
          <cell r="R303">
            <v>0</v>
          </cell>
          <cell r="S303">
            <v>0</v>
          </cell>
        </row>
        <row r="304">
          <cell r="H304">
            <v>113.84035104382362</v>
          </cell>
          <cell r="I304" t="str">
            <v>兵庫</v>
          </cell>
          <cell r="J304">
            <v>5182</v>
          </cell>
          <cell r="K304" t="str">
            <v>正栄建設(株)</v>
          </cell>
          <cell r="L304">
            <v>2585</v>
          </cell>
          <cell r="M304">
            <v>2585</v>
          </cell>
          <cell r="N304">
            <v>3500</v>
          </cell>
          <cell r="O304">
            <v>2820</v>
          </cell>
          <cell r="P304">
            <v>3995</v>
          </cell>
          <cell r="Q304">
            <v>3995</v>
          </cell>
          <cell r="R304">
            <v>5000</v>
          </cell>
          <cell r="S304">
            <v>4230</v>
          </cell>
        </row>
        <row r="305">
          <cell r="H305">
            <v>65.438161886148308</v>
          </cell>
          <cell r="I305" t="str">
            <v>兵庫</v>
          </cell>
          <cell r="J305">
            <v>5186</v>
          </cell>
          <cell r="K305" t="str">
            <v>大道商事(株)</v>
          </cell>
          <cell r="L305">
            <v>0</v>
          </cell>
          <cell r="M305">
            <v>0</v>
          </cell>
          <cell r="N305">
            <v>6900</v>
          </cell>
          <cell r="O305">
            <v>5750</v>
          </cell>
          <cell r="P305">
            <v>0</v>
          </cell>
          <cell r="Q305">
            <v>0</v>
          </cell>
          <cell r="R305">
            <v>0</v>
          </cell>
          <cell r="S305">
            <v>0</v>
          </cell>
        </row>
        <row r="306">
          <cell r="H306">
            <v>138.45968166689877</v>
          </cell>
          <cell r="I306" t="str">
            <v>兵庫</v>
          </cell>
          <cell r="J306">
            <v>5187</v>
          </cell>
          <cell r="K306" t="str">
            <v>(有)しんぐコンクリート工業</v>
          </cell>
          <cell r="L306">
            <v>3525</v>
          </cell>
          <cell r="M306">
            <v>3525</v>
          </cell>
          <cell r="N306">
            <v>7500</v>
          </cell>
          <cell r="O306">
            <v>3525</v>
          </cell>
          <cell r="P306">
            <v>0</v>
          </cell>
          <cell r="Q306">
            <v>0</v>
          </cell>
          <cell r="R306">
            <v>0</v>
          </cell>
          <cell r="S306">
            <v>0</v>
          </cell>
        </row>
        <row r="307">
          <cell r="H307">
            <v>92.550577358201764</v>
          </cell>
          <cell r="I307" t="str">
            <v>兵庫</v>
          </cell>
          <cell r="J307">
            <v>5198</v>
          </cell>
          <cell r="K307" t="str">
            <v>前田道路(株)</v>
          </cell>
          <cell r="L307">
            <v>4230</v>
          </cell>
          <cell r="M307">
            <v>4230</v>
          </cell>
          <cell r="N307">
            <v>5750</v>
          </cell>
          <cell r="O307">
            <v>4230</v>
          </cell>
          <cell r="P307">
            <v>4230</v>
          </cell>
          <cell r="Q307">
            <v>4230</v>
          </cell>
          <cell r="R307">
            <v>5750</v>
          </cell>
          <cell r="S307">
            <v>4230</v>
          </cell>
        </row>
        <row r="308">
          <cell r="H308">
            <v>93.838348025766308</v>
          </cell>
          <cell r="I308" t="str">
            <v>兵庫</v>
          </cell>
          <cell r="J308" t="str">
            <v>5201_1</v>
          </cell>
          <cell r="K308" t="str">
            <v>(株)近畿道路資材</v>
          </cell>
          <cell r="L308">
            <v>4230</v>
          </cell>
          <cell r="M308">
            <v>4230</v>
          </cell>
          <cell r="N308">
            <v>5750</v>
          </cell>
          <cell r="O308">
            <v>4230</v>
          </cell>
          <cell r="P308">
            <v>0</v>
          </cell>
          <cell r="Q308">
            <v>0</v>
          </cell>
          <cell r="R308">
            <v>0</v>
          </cell>
          <cell r="S308">
            <v>0</v>
          </cell>
        </row>
        <row r="309">
          <cell r="H309">
            <v>128.84420817995277</v>
          </cell>
          <cell r="I309" t="str">
            <v>兵庫</v>
          </cell>
          <cell r="J309">
            <v>5203</v>
          </cell>
          <cell r="K309" t="str">
            <v>金下建設(株)</v>
          </cell>
          <cell r="L309">
            <v>3525</v>
          </cell>
          <cell r="M309">
            <v>4935</v>
          </cell>
          <cell r="N309">
            <v>7250</v>
          </cell>
          <cell r="O309">
            <v>5640</v>
          </cell>
          <cell r="P309">
            <v>0</v>
          </cell>
          <cell r="Q309">
            <v>0</v>
          </cell>
          <cell r="R309">
            <v>0</v>
          </cell>
          <cell r="S309">
            <v>0</v>
          </cell>
        </row>
        <row r="310">
          <cell r="H310">
            <v>85.426178940278433</v>
          </cell>
          <cell r="I310" t="str">
            <v>兵庫</v>
          </cell>
          <cell r="J310">
            <v>5216</v>
          </cell>
          <cell r="K310" t="str">
            <v>(株)福田組</v>
          </cell>
          <cell r="L310">
            <v>1880</v>
          </cell>
          <cell r="M310">
            <v>1880</v>
          </cell>
          <cell r="N310">
            <v>7500</v>
          </cell>
          <cell r="O310">
            <v>2350</v>
          </cell>
          <cell r="P310">
            <v>0</v>
          </cell>
          <cell r="Q310">
            <v>0</v>
          </cell>
          <cell r="R310">
            <v>0</v>
          </cell>
          <cell r="S310">
            <v>0</v>
          </cell>
        </row>
        <row r="311">
          <cell r="H311">
            <v>139.21682601612318</v>
          </cell>
          <cell r="I311" t="str">
            <v>兵庫</v>
          </cell>
          <cell r="J311">
            <v>5217</v>
          </cell>
          <cell r="K311" t="str">
            <v>金下建設(株)</v>
          </cell>
          <cell r="L311">
            <v>3525</v>
          </cell>
          <cell r="M311">
            <v>4935</v>
          </cell>
          <cell r="N311">
            <v>7250</v>
          </cell>
          <cell r="O311">
            <v>5640</v>
          </cell>
          <cell r="P311">
            <v>0</v>
          </cell>
          <cell r="Q311">
            <v>0</v>
          </cell>
          <cell r="R311">
            <v>0</v>
          </cell>
          <cell r="S311">
            <v>0</v>
          </cell>
        </row>
        <row r="312">
          <cell r="H312">
            <v>114.86690616583843</v>
          </cell>
          <cell r="I312" t="str">
            <v>兵庫</v>
          </cell>
          <cell r="J312">
            <v>5222</v>
          </cell>
          <cell r="K312" t="str">
            <v>但南建設(株)</v>
          </cell>
          <cell r="L312">
            <v>3525</v>
          </cell>
          <cell r="M312">
            <v>4700</v>
          </cell>
          <cell r="N312">
            <v>6750</v>
          </cell>
          <cell r="O312">
            <v>5170</v>
          </cell>
          <cell r="P312">
            <v>0</v>
          </cell>
          <cell r="Q312">
            <v>0</v>
          </cell>
          <cell r="R312">
            <v>0</v>
          </cell>
          <cell r="S312">
            <v>0</v>
          </cell>
        </row>
        <row r="313">
          <cell r="H313">
            <v>121.66706889497297</v>
          </cell>
          <cell r="I313" t="str">
            <v>兵庫</v>
          </cell>
          <cell r="J313">
            <v>5225</v>
          </cell>
          <cell r="K313" t="str">
            <v>(株)藤井組</v>
          </cell>
          <cell r="L313">
            <v>3525</v>
          </cell>
          <cell r="M313">
            <v>4935</v>
          </cell>
          <cell r="N313">
            <v>7250</v>
          </cell>
          <cell r="O313">
            <v>5640</v>
          </cell>
          <cell r="P313">
            <v>0</v>
          </cell>
          <cell r="Q313">
            <v>0</v>
          </cell>
          <cell r="R313">
            <v>0</v>
          </cell>
          <cell r="S313">
            <v>0</v>
          </cell>
        </row>
        <row r="314">
          <cell r="H314">
            <v>93.741444553659449</v>
          </cell>
          <cell r="I314" t="str">
            <v>兵庫</v>
          </cell>
          <cell r="J314">
            <v>5226</v>
          </cell>
          <cell r="K314" t="str">
            <v>岸本石材(株)</v>
          </cell>
          <cell r="L314">
            <v>0</v>
          </cell>
          <cell r="M314">
            <v>0</v>
          </cell>
          <cell r="N314">
            <v>12500</v>
          </cell>
          <cell r="O314">
            <v>4230</v>
          </cell>
          <cell r="P314">
            <v>0</v>
          </cell>
          <cell r="Q314">
            <v>0</v>
          </cell>
          <cell r="R314">
            <v>0</v>
          </cell>
          <cell r="S314">
            <v>0</v>
          </cell>
        </row>
        <row r="315">
          <cell r="H315">
            <v>130.54634044057656</v>
          </cell>
          <cell r="I315" t="str">
            <v>兵庫</v>
          </cell>
          <cell r="J315">
            <v>5228</v>
          </cell>
          <cell r="K315" t="str">
            <v>ホーユーソイル工業(有)</v>
          </cell>
          <cell r="L315">
            <v>1175</v>
          </cell>
          <cell r="M315">
            <v>1175</v>
          </cell>
          <cell r="N315">
            <v>6250</v>
          </cell>
          <cell r="O315">
            <v>4700</v>
          </cell>
          <cell r="P315">
            <v>0</v>
          </cell>
          <cell r="Q315">
            <v>0</v>
          </cell>
          <cell r="R315">
            <v>0</v>
          </cell>
          <cell r="S315">
            <v>0</v>
          </cell>
        </row>
        <row r="316">
          <cell r="H316">
            <v>128.78326434765248</v>
          </cell>
          <cell r="I316" t="str">
            <v>兵庫</v>
          </cell>
          <cell r="J316">
            <v>5229</v>
          </cell>
          <cell r="K316" t="str">
            <v>豊岡採石(株)</v>
          </cell>
          <cell r="L316">
            <v>3525</v>
          </cell>
          <cell r="M316">
            <v>5170</v>
          </cell>
          <cell r="N316">
            <v>6750</v>
          </cell>
          <cell r="O316">
            <v>5405</v>
          </cell>
          <cell r="P316">
            <v>0</v>
          </cell>
          <cell r="Q316">
            <v>0</v>
          </cell>
          <cell r="R316">
            <v>0</v>
          </cell>
          <cell r="S316">
            <v>0</v>
          </cell>
        </row>
        <row r="317">
          <cell r="H317">
            <v>65.9360084451109</v>
          </cell>
          <cell r="I317" t="str">
            <v>兵庫</v>
          </cell>
          <cell r="J317">
            <v>5230</v>
          </cell>
          <cell r="K317" t="str">
            <v>松栄工業(株)</v>
          </cell>
          <cell r="L317">
            <v>0</v>
          </cell>
          <cell r="M317">
            <v>0</v>
          </cell>
          <cell r="N317">
            <v>3250</v>
          </cell>
          <cell r="O317">
            <v>2585</v>
          </cell>
          <cell r="P317">
            <v>0</v>
          </cell>
          <cell r="Q317">
            <v>0</v>
          </cell>
          <cell r="R317">
            <v>0</v>
          </cell>
          <cell r="S317">
            <v>0</v>
          </cell>
        </row>
        <row r="318">
          <cell r="H318">
            <v>66.694536437631712</v>
          </cell>
          <cell r="I318" t="str">
            <v>兵庫</v>
          </cell>
          <cell r="J318">
            <v>5231</v>
          </cell>
          <cell r="K318" t="str">
            <v>(株)ミトミ</v>
          </cell>
          <cell r="L318">
            <v>3525</v>
          </cell>
          <cell r="M318">
            <v>3525</v>
          </cell>
          <cell r="N318">
            <v>5000</v>
          </cell>
          <cell r="O318">
            <v>2115</v>
          </cell>
          <cell r="P318">
            <v>0</v>
          </cell>
          <cell r="Q318">
            <v>0</v>
          </cell>
          <cell r="R318">
            <v>0</v>
          </cell>
          <cell r="S318">
            <v>0</v>
          </cell>
        </row>
        <row r="319">
          <cell r="H319">
            <v>155.22855321024042</v>
          </cell>
          <cell r="I319" t="str">
            <v>兵庫</v>
          </cell>
          <cell r="J319">
            <v>5233</v>
          </cell>
          <cell r="K319" t="str">
            <v>千種建設(株)</v>
          </cell>
          <cell r="L319">
            <v>2820</v>
          </cell>
          <cell r="M319">
            <v>3290</v>
          </cell>
          <cell r="N319">
            <v>4750</v>
          </cell>
          <cell r="O319">
            <v>4465</v>
          </cell>
          <cell r="P319">
            <v>0</v>
          </cell>
          <cell r="Q319">
            <v>0</v>
          </cell>
          <cell r="R319">
            <v>0</v>
          </cell>
          <cell r="S319">
            <v>0</v>
          </cell>
        </row>
        <row r="320">
          <cell r="H320">
            <v>77.697962654588522</v>
          </cell>
          <cell r="I320" t="str">
            <v>兵庫</v>
          </cell>
          <cell r="J320">
            <v>5234</v>
          </cell>
          <cell r="K320" t="str">
            <v>鹿島道路(株)</v>
          </cell>
          <cell r="L320">
            <v>3525</v>
          </cell>
          <cell r="M320">
            <v>4230</v>
          </cell>
          <cell r="N320">
            <v>7000</v>
          </cell>
          <cell r="O320">
            <v>4700</v>
          </cell>
          <cell r="P320">
            <v>0</v>
          </cell>
          <cell r="Q320">
            <v>0</v>
          </cell>
          <cell r="R320">
            <v>0</v>
          </cell>
          <cell r="S320">
            <v>0</v>
          </cell>
        </row>
        <row r="321">
          <cell r="H321">
            <v>44.144087360269125</v>
          </cell>
          <cell r="I321" t="str">
            <v>奈良</v>
          </cell>
          <cell r="J321">
            <v>6001</v>
          </cell>
          <cell r="K321" t="str">
            <v>(株)ガイアートT・K</v>
          </cell>
          <cell r="L321">
            <v>1880</v>
          </cell>
          <cell r="M321">
            <v>3450</v>
          </cell>
          <cell r="N321">
            <v>5750</v>
          </cell>
          <cell r="O321">
            <v>4600</v>
          </cell>
          <cell r="P321">
            <v>2350</v>
          </cell>
          <cell r="Q321">
            <v>4140</v>
          </cell>
          <cell r="R321">
            <v>0</v>
          </cell>
          <cell r="S321">
            <v>0</v>
          </cell>
        </row>
        <row r="322">
          <cell r="H322">
            <v>44.83044626023672</v>
          </cell>
          <cell r="I322" t="str">
            <v>奈良</v>
          </cell>
          <cell r="J322">
            <v>6004</v>
          </cell>
          <cell r="K322" t="str">
            <v>奈良県アスコン協同組合</v>
          </cell>
          <cell r="L322">
            <v>1840</v>
          </cell>
          <cell r="M322">
            <v>3450</v>
          </cell>
          <cell r="N322">
            <v>0</v>
          </cell>
          <cell r="O322">
            <v>4700</v>
          </cell>
          <cell r="P322">
            <v>920</v>
          </cell>
          <cell r="Q322">
            <v>1610</v>
          </cell>
          <cell r="R322">
            <v>0</v>
          </cell>
          <cell r="S322">
            <v>4700</v>
          </cell>
        </row>
        <row r="323">
          <cell r="H323">
            <v>54.182432486965041</v>
          </cell>
          <cell r="I323" t="str">
            <v>奈良</v>
          </cell>
          <cell r="J323">
            <v>6005</v>
          </cell>
          <cell r="K323" t="str">
            <v>村本道路(株)</v>
          </cell>
          <cell r="L323">
            <v>1880</v>
          </cell>
          <cell r="M323">
            <v>2820</v>
          </cell>
          <cell r="N323">
            <v>4500</v>
          </cell>
          <cell r="O323">
            <v>3760</v>
          </cell>
          <cell r="P323">
            <v>1880</v>
          </cell>
          <cell r="Q323">
            <v>2820</v>
          </cell>
          <cell r="R323">
            <v>4500</v>
          </cell>
          <cell r="S323">
            <v>3760</v>
          </cell>
        </row>
        <row r="324">
          <cell r="H324">
            <v>62.337797256382892</v>
          </cell>
          <cell r="I324" t="str">
            <v>奈良</v>
          </cell>
          <cell r="J324" t="str">
            <v>6006_1</v>
          </cell>
          <cell r="K324" t="str">
            <v>(株)正光</v>
          </cell>
          <cell r="L324">
            <v>1880</v>
          </cell>
          <cell r="M324">
            <v>1880</v>
          </cell>
          <cell r="N324">
            <v>3250</v>
          </cell>
          <cell r="O324">
            <v>1880</v>
          </cell>
          <cell r="P324">
            <v>0</v>
          </cell>
          <cell r="Q324">
            <v>0</v>
          </cell>
          <cell r="R324">
            <v>0</v>
          </cell>
          <cell r="S324">
            <v>0</v>
          </cell>
        </row>
        <row r="325">
          <cell r="H325">
            <v>59.878463131277819</v>
          </cell>
          <cell r="I325" t="str">
            <v>奈良</v>
          </cell>
          <cell r="J325">
            <v>6007</v>
          </cell>
          <cell r="K325" t="str">
            <v>(株)上田建設</v>
          </cell>
          <cell r="L325">
            <v>1057</v>
          </cell>
          <cell r="M325">
            <v>1175</v>
          </cell>
          <cell r="N325">
            <v>1500</v>
          </cell>
          <cell r="O325">
            <v>1175</v>
          </cell>
          <cell r="P325">
            <v>1057</v>
          </cell>
          <cell r="Q325">
            <v>1175</v>
          </cell>
          <cell r="R325">
            <v>1500</v>
          </cell>
          <cell r="S325">
            <v>1175</v>
          </cell>
        </row>
        <row r="326">
          <cell r="H326">
            <v>51.556937162888985</v>
          </cell>
          <cell r="I326" t="str">
            <v>奈良</v>
          </cell>
          <cell r="J326" t="str">
            <v>6008_1</v>
          </cell>
          <cell r="K326" t="str">
            <v>(株)奈良県中和営繕</v>
          </cell>
          <cell r="L326">
            <v>9400</v>
          </cell>
          <cell r="M326">
            <v>9400</v>
          </cell>
          <cell r="N326">
            <v>12500</v>
          </cell>
          <cell r="O326">
            <v>9400</v>
          </cell>
          <cell r="P326">
            <v>0</v>
          </cell>
          <cell r="Q326">
            <v>0</v>
          </cell>
          <cell r="R326">
            <v>0</v>
          </cell>
          <cell r="S326">
            <v>0</v>
          </cell>
        </row>
        <row r="327">
          <cell r="H327">
            <v>61.977522144762943</v>
          </cell>
          <cell r="I327" t="str">
            <v>奈良</v>
          </cell>
          <cell r="J327">
            <v>6009</v>
          </cell>
          <cell r="K327" t="str">
            <v>奈良県合同砕石(株)</v>
          </cell>
          <cell r="L327">
            <v>4700</v>
          </cell>
          <cell r="M327">
            <v>11750</v>
          </cell>
          <cell r="N327">
            <v>3750</v>
          </cell>
          <cell r="O327">
            <v>1880</v>
          </cell>
          <cell r="P327">
            <v>0</v>
          </cell>
          <cell r="Q327">
            <v>0</v>
          </cell>
          <cell r="R327">
            <v>0</v>
          </cell>
          <cell r="S327">
            <v>0</v>
          </cell>
        </row>
        <row r="328">
          <cell r="H328">
            <v>49.20435565866898</v>
          </cell>
          <cell r="I328" t="str">
            <v>奈良</v>
          </cell>
          <cell r="J328">
            <v>6014</v>
          </cell>
          <cell r="K328" t="str">
            <v>南部環境開発(株)</v>
          </cell>
          <cell r="L328">
            <v>13865</v>
          </cell>
          <cell r="M328">
            <v>14100</v>
          </cell>
          <cell r="N328">
            <v>16250</v>
          </cell>
          <cell r="O328">
            <v>13800</v>
          </cell>
          <cell r="P328">
            <v>0</v>
          </cell>
          <cell r="Q328">
            <v>0</v>
          </cell>
          <cell r="R328">
            <v>0</v>
          </cell>
          <cell r="S328">
            <v>0</v>
          </cell>
        </row>
        <row r="329">
          <cell r="H329">
            <v>53.939762597330279</v>
          </cell>
          <cell r="I329" t="str">
            <v>奈良</v>
          </cell>
          <cell r="J329">
            <v>6017</v>
          </cell>
          <cell r="K329" t="str">
            <v>三建工業(株)</v>
          </cell>
          <cell r="L329">
            <v>2350</v>
          </cell>
          <cell r="M329">
            <v>3055</v>
          </cell>
          <cell r="N329">
            <v>3750</v>
          </cell>
          <cell r="O329">
            <v>3055</v>
          </cell>
          <cell r="P329">
            <v>0</v>
          </cell>
          <cell r="Q329">
            <v>0</v>
          </cell>
          <cell r="R329">
            <v>0</v>
          </cell>
          <cell r="S329">
            <v>0</v>
          </cell>
        </row>
        <row r="330">
          <cell r="H330">
            <v>50.90012619124586</v>
          </cell>
          <cell r="I330" t="str">
            <v>奈良</v>
          </cell>
          <cell r="J330">
            <v>6018</v>
          </cell>
          <cell r="K330" t="str">
            <v>(株)山田土木</v>
          </cell>
          <cell r="L330">
            <v>2600</v>
          </cell>
          <cell r="M330">
            <v>2600</v>
          </cell>
          <cell r="N330">
            <v>3900</v>
          </cell>
          <cell r="O330">
            <v>2600</v>
          </cell>
          <cell r="P330">
            <v>0</v>
          </cell>
          <cell r="Q330">
            <v>0</v>
          </cell>
          <cell r="R330">
            <v>0</v>
          </cell>
          <cell r="S330">
            <v>0</v>
          </cell>
        </row>
        <row r="331">
          <cell r="H331">
            <v>59.491505223364982</v>
          </cell>
          <cell r="I331" t="str">
            <v>奈良</v>
          </cell>
          <cell r="J331">
            <v>6019</v>
          </cell>
          <cell r="K331" t="str">
            <v>(有)アサヒ開発</v>
          </cell>
          <cell r="L331">
            <v>6500</v>
          </cell>
          <cell r="M331">
            <v>6500</v>
          </cell>
          <cell r="N331">
            <v>13000</v>
          </cell>
          <cell r="O331">
            <v>6500</v>
          </cell>
          <cell r="P331">
            <v>0</v>
          </cell>
          <cell r="Q331">
            <v>0</v>
          </cell>
          <cell r="R331">
            <v>0</v>
          </cell>
          <cell r="S331">
            <v>0</v>
          </cell>
        </row>
        <row r="332">
          <cell r="H332">
            <v>28.367440870752006</v>
          </cell>
          <cell r="I332" t="str">
            <v>奈良</v>
          </cell>
          <cell r="J332">
            <v>6022</v>
          </cell>
          <cell r="K332" t="str">
            <v>(株)Ｉ・Ｔ・Ｏ</v>
          </cell>
          <cell r="L332">
            <v>2350</v>
          </cell>
          <cell r="M332">
            <v>2350</v>
          </cell>
          <cell r="N332">
            <v>3000</v>
          </cell>
          <cell r="O332">
            <v>2350</v>
          </cell>
          <cell r="P332">
            <v>0</v>
          </cell>
          <cell r="Q332">
            <v>0</v>
          </cell>
          <cell r="R332">
            <v>0</v>
          </cell>
          <cell r="S332">
            <v>0</v>
          </cell>
        </row>
        <row r="333">
          <cell r="H333">
            <v>74.289893111425627</v>
          </cell>
          <cell r="I333" t="str">
            <v>奈良</v>
          </cell>
          <cell r="J333">
            <v>6025</v>
          </cell>
          <cell r="K333" t="str">
            <v>(株)ヤマト興産</v>
          </cell>
          <cell r="L333">
            <v>940</v>
          </cell>
          <cell r="M333">
            <v>1175</v>
          </cell>
          <cell r="N333">
            <v>2000</v>
          </cell>
          <cell r="O333">
            <v>1175</v>
          </cell>
          <cell r="P333">
            <v>940</v>
          </cell>
          <cell r="Q333">
            <v>1175</v>
          </cell>
          <cell r="R333">
            <v>2000</v>
          </cell>
          <cell r="S333">
            <v>1175</v>
          </cell>
        </row>
        <row r="334">
          <cell r="H334">
            <v>43.402821437702762</v>
          </cell>
          <cell r="I334" t="str">
            <v>奈良</v>
          </cell>
          <cell r="J334">
            <v>6027</v>
          </cell>
          <cell r="K334" t="str">
            <v>西辻総業</v>
          </cell>
          <cell r="L334">
            <v>2350</v>
          </cell>
          <cell r="M334">
            <v>2820</v>
          </cell>
          <cell r="N334">
            <v>3500</v>
          </cell>
          <cell r="O334">
            <v>2820</v>
          </cell>
          <cell r="P334">
            <v>2350</v>
          </cell>
          <cell r="Q334">
            <v>2820</v>
          </cell>
          <cell r="R334">
            <v>3500</v>
          </cell>
          <cell r="S334">
            <v>2820</v>
          </cell>
        </row>
        <row r="335">
          <cell r="H335">
            <v>53.2622792724557</v>
          </cell>
          <cell r="I335" t="str">
            <v>奈良</v>
          </cell>
          <cell r="J335">
            <v>6028</v>
          </cell>
          <cell r="K335" t="str">
            <v>(有)梶井工業リサイクルセンター</v>
          </cell>
          <cell r="L335">
            <v>705</v>
          </cell>
          <cell r="M335">
            <v>1175</v>
          </cell>
          <cell r="N335">
            <v>3000</v>
          </cell>
          <cell r="O335">
            <v>1645</v>
          </cell>
          <cell r="P335">
            <v>705</v>
          </cell>
          <cell r="Q335">
            <v>0</v>
          </cell>
          <cell r="R335">
            <v>0</v>
          </cell>
          <cell r="S335">
            <v>0</v>
          </cell>
        </row>
        <row r="336">
          <cell r="H336">
            <v>64.835703870972665</v>
          </cell>
          <cell r="I336" t="str">
            <v>奈良</v>
          </cell>
          <cell r="J336">
            <v>6031</v>
          </cell>
          <cell r="K336" t="str">
            <v>山形建材(株)</v>
          </cell>
          <cell r="L336">
            <v>1645</v>
          </cell>
          <cell r="M336">
            <v>1880</v>
          </cell>
          <cell r="N336">
            <v>2250</v>
          </cell>
          <cell r="O336">
            <v>1880</v>
          </cell>
          <cell r="P336">
            <v>1809</v>
          </cell>
          <cell r="Q336">
            <v>2068</v>
          </cell>
          <cell r="R336">
            <v>2475</v>
          </cell>
          <cell r="S336">
            <v>2068</v>
          </cell>
        </row>
        <row r="337">
          <cell r="H337">
            <v>49.490442237017618</v>
          </cell>
          <cell r="I337" t="str">
            <v>奈良</v>
          </cell>
          <cell r="J337">
            <v>6032</v>
          </cell>
          <cell r="K337" t="str">
            <v>(株)西岡組</v>
          </cell>
          <cell r="L337">
            <v>705</v>
          </cell>
          <cell r="M337">
            <v>1410</v>
          </cell>
          <cell r="N337">
            <v>4500</v>
          </cell>
          <cell r="O337">
            <v>1762</v>
          </cell>
          <cell r="P337">
            <v>0</v>
          </cell>
          <cell r="Q337">
            <v>0</v>
          </cell>
          <cell r="R337">
            <v>0</v>
          </cell>
          <cell r="S337">
            <v>0</v>
          </cell>
        </row>
        <row r="338">
          <cell r="H338">
            <v>68.291843119837438</v>
          </cell>
          <cell r="I338" t="str">
            <v>奈良</v>
          </cell>
          <cell r="J338">
            <v>6033</v>
          </cell>
          <cell r="K338" t="str">
            <v>(株)中吉野開発</v>
          </cell>
          <cell r="L338">
            <v>2350</v>
          </cell>
          <cell r="M338">
            <v>2350</v>
          </cell>
          <cell r="N338">
            <v>2500</v>
          </cell>
          <cell r="O338">
            <v>1880</v>
          </cell>
          <cell r="P338">
            <v>0</v>
          </cell>
          <cell r="Q338">
            <v>0</v>
          </cell>
          <cell r="R338">
            <v>0</v>
          </cell>
          <cell r="S338">
            <v>0</v>
          </cell>
        </row>
        <row r="339">
          <cell r="H339">
            <v>67.862335912106303</v>
          </cell>
          <cell r="I339" t="str">
            <v>奈良</v>
          </cell>
          <cell r="J339" t="str">
            <v>6034_1</v>
          </cell>
          <cell r="K339" t="str">
            <v>(株)疋田建設(五條市)</v>
          </cell>
          <cell r="L339">
            <v>1410</v>
          </cell>
          <cell r="M339">
            <v>1410</v>
          </cell>
          <cell r="N339">
            <v>2000</v>
          </cell>
          <cell r="O339">
            <v>1410</v>
          </cell>
          <cell r="P339">
            <v>0</v>
          </cell>
          <cell r="Q339">
            <v>0</v>
          </cell>
          <cell r="R339">
            <v>0</v>
          </cell>
          <cell r="S339">
            <v>0</v>
          </cell>
        </row>
        <row r="340">
          <cell r="H340">
            <v>56.493679726697621</v>
          </cell>
          <cell r="I340" t="str">
            <v>奈良</v>
          </cell>
          <cell r="J340" t="str">
            <v>6034_2</v>
          </cell>
          <cell r="K340" t="str">
            <v>(株)疋田建設(葛城市)</v>
          </cell>
          <cell r="L340">
            <v>1645</v>
          </cell>
          <cell r="M340">
            <v>1645</v>
          </cell>
          <cell r="N340">
            <v>2250</v>
          </cell>
          <cell r="O340">
            <v>1410</v>
          </cell>
          <cell r="P340">
            <v>0</v>
          </cell>
          <cell r="Q340">
            <v>0</v>
          </cell>
          <cell r="R340">
            <v>0</v>
          </cell>
          <cell r="S340">
            <v>0</v>
          </cell>
        </row>
        <row r="341">
          <cell r="H341">
            <v>45.204112117656699</v>
          </cell>
          <cell r="I341" t="str">
            <v>奈良</v>
          </cell>
          <cell r="J341">
            <v>6039</v>
          </cell>
          <cell r="K341" t="str">
            <v>(株)梶本建材</v>
          </cell>
          <cell r="L341">
            <v>1410</v>
          </cell>
          <cell r="M341">
            <v>0</v>
          </cell>
          <cell r="N341">
            <v>3000</v>
          </cell>
          <cell r="O341">
            <v>2115</v>
          </cell>
          <cell r="P341">
            <v>0</v>
          </cell>
          <cell r="Q341">
            <v>0</v>
          </cell>
          <cell r="R341">
            <v>0</v>
          </cell>
          <cell r="S341">
            <v>0</v>
          </cell>
        </row>
        <row r="342">
          <cell r="H342">
            <v>58.604436859491621</v>
          </cell>
          <cell r="I342" t="str">
            <v>奈良</v>
          </cell>
          <cell r="J342">
            <v>6046</v>
          </cell>
          <cell r="K342" t="str">
            <v>(有)宗大</v>
          </cell>
          <cell r="L342">
            <v>1410</v>
          </cell>
          <cell r="M342">
            <v>1645</v>
          </cell>
          <cell r="N342">
            <v>2500</v>
          </cell>
          <cell r="O342">
            <v>1880</v>
          </cell>
          <cell r="P342">
            <v>0</v>
          </cell>
          <cell r="Q342">
            <v>0</v>
          </cell>
          <cell r="R342">
            <v>0</v>
          </cell>
          <cell r="S342">
            <v>0</v>
          </cell>
        </row>
        <row r="343">
          <cell r="H343">
            <v>38.694600369352415</v>
          </cell>
          <cell r="I343" t="str">
            <v>奈良</v>
          </cell>
          <cell r="J343">
            <v>6051</v>
          </cell>
          <cell r="K343" t="str">
            <v>(株)ダイケン</v>
          </cell>
          <cell r="L343">
            <v>3900</v>
          </cell>
          <cell r="M343">
            <v>3900</v>
          </cell>
          <cell r="N343">
            <v>5850</v>
          </cell>
          <cell r="O343">
            <v>3900</v>
          </cell>
          <cell r="P343">
            <v>0</v>
          </cell>
          <cell r="Q343">
            <v>0</v>
          </cell>
          <cell r="R343">
            <v>0</v>
          </cell>
          <cell r="S343">
            <v>0</v>
          </cell>
        </row>
        <row r="344">
          <cell r="H344">
            <v>45.807540302471523</v>
          </cell>
          <cell r="I344" t="str">
            <v>奈良</v>
          </cell>
          <cell r="J344">
            <v>6052</v>
          </cell>
          <cell r="K344" t="str">
            <v>(株)山本工業</v>
          </cell>
          <cell r="L344">
            <v>2350</v>
          </cell>
          <cell r="M344">
            <v>2350</v>
          </cell>
          <cell r="N344">
            <v>6250</v>
          </cell>
          <cell r="O344">
            <v>3525</v>
          </cell>
          <cell r="P344">
            <v>0</v>
          </cell>
          <cell r="Q344">
            <v>0</v>
          </cell>
          <cell r="R344">
            <v>0</v>
          </cell>
          <cell r="S344">
            <v>0</v>
          </cell>
        </row>
        <row r="345">
          <cell r="H345">
            <v>38.438928606163238</v>
          </cell>
          <cell r="I345" t="str">
            <v>奈良</v>
          </cell>
          <cell r="J345">
            <v>6053</v>
          </cell>
          <cell r="K345" t="str">
            <v>内村興産(株)</v>
          </cell>
          <cell r="L345">
            <v>2350</v>
          </cell>
          <cell r="M345">
            <v>2350</v>
          </cell>
          <cell r="N345">
            <v>2500</v>
          </cell>
          <cell r="O345">
            <v>2232</v>
          </cell>
          <cell r="P345">
            <v>0</v>
          </cell>
          <cell r="Q345">
            <v>0</v>
          </cell>
          <cell r="R345">
            <v>0</v>
          </cell>
          <cell r="S345">
            <v>0</v>
          </cell>
        </row>
        <row r="346">
          <cell r="H346">
            <v>51.314088453181597</v>
          </cell>
          <cell r="I346" t="str">
            <v>奈良</v>
          </cell>
          <cell r="J346">
            <v>6054</v>
          </cell>
          <cell r="K346" t="str">
            <v>(株)今西商店</v>
          </cell>
          <cell r="L346">
            <v>3995</v>
          </cell>
          <cell r="M346">
            <v>3995</v>
          </cell>
          <cell r="N346">
            <v>5000</v>
          </cell>
          <cell r="O346">
            <v>2820</v>
          </cell>
          <cell r="P346">
            <v>0</v>
          </cell>
          <cell r="Q346">
            <v>0</v>
          </cell>
          <cell r="R346">
            <v>0</v>
          </cell>
          <cell r="S346">
            <v>0</v>
          </cell>
        </row>
        <row r="347">
          <cell r="H347">
            <v>63.206321972857971</v>
          </cell>
          <cell r="I347" t="str">
            <v>奈良</v>
          </cell>
          <cell r="J347">
            <v>6057</v>
          </cell>
          <cell r="K347" t="str">
            <v>山本商事(株)</v>
          </cell>
          <cell r="L347">
            <v>4700</v>
          </cell>
          <cell r="M347">
            <v>4700</v>
          </cell>
          <cell r="N347">
            <v>6250</v>
          </cell>
          <cell r="O347">
            <v>4700</v>
          </cell>
          <cell r="P347">
            <v>0</v>
          </cell>
          <cell r="Q347">
            <v>0</v>
          </cell>
          <cell r="R347">
            <v>0</v>
          </cell>
          <cell r="S347">
            <v>0</v>
          </cell>
        </row>
        <row r="348">
          <cell r="H348">
            <v>84.458155842498741</v>
          </cell>
          <cell r="I348" t="str">
            <v>和歌山</v>
          </cell>
          <cell r="J348">
            <v>7001</v>
          </cell>
          <cell r="K348" t="str">
            <v>牧野禎穂</v>
          </cell>
          <cell r="L348">
            <v>2350</v>
          </cell>
          <cell r="M348">
            <v>2350</v>
          </cell>
          <cell r="N348">
            <v>3000</v>
          </cell>
          <cell r="O348">
            <v>1997</v>
          </cell>
          <cell r="P348">
            <v>0</v>
          </cell>
          <cell r="Q348">
            <v>0</v>
          </cell>
          <cell r="R348">
            <v>0</v>
          </cell>
          <cell r="S348">
            <v>0</v>
          </cell>
        </row>
        <row r="349">
          <cell r="H349">
            <v>116.35923715490512</v>
          </cell>
          <cell r="I349" t="str">
            <v>和歌山</v>
          </cell>
          <cell r="J349" t="str">
            <v>7002_1</v>
          </cell>
          <cell r="K349" t="str">
            <v>(有)火の国産業</v>
          </cell>
          <cell r="L349">
            <v>4230</v>
          </cell>
          <cell r="M349">
            <v>4230</v>
          </cell>
          <cell r="N349">
            <v>5520</v>
          </cell>
          <cell r="O349">
            <v>4230</v>
          </cell>
          <cell r="P349">
            <v>5076</v>
          </cell>
          <cell r="Q349">
            <v>5076</v>
          </cell>
          <cell r="R349">
            <v>6625</v>
          </cell>
          <cell r="S349">
            <v>5076</v>
          </cell>
        </row>
        <row r="350">
          <cell r="H350">
            <v>102.44047129651089</v>
          </cell>
          <cell r="I350" t="str">
            <v>和歌山</v>
          </cell>
          <cell r="J350" t="str">
            <v>7004_1</v>
          </cell>
          <cell r="K350" t="str">
            <v>(株)井奥建材工業</v>
          </cell>
          <cell r="L350">
            <v>2350</v>
          </cell>
          <cell r="M350">
            <v>2350</v>
          </cell>
          <cell r="N350">
            <v>5000</v>
          </cell>
          <cell r="O350">
            <v>2350</v>
          </cell>
          <cell r="P350">
            <v>0</v>
          </cell>
          <cell r="Q350">
            <v>0</v>
          </cell>
          <cell r="R350">
            <v>0</v>
          </cell>
          <cell r="S350">
            <v>0</v>
          </cell>
        </row>
        <row r="351">
          <cell r="H351">
            <v>103.24000667144031</v>
          </cell>
          <cell r="I351" t="str">
            <v>和歌山</v>
          </cell>
          <cell r="J351">
            <v>7005</v>
          </cell>
          <cell r="K351" t="str">
            <v>(有)三紀リサイクル</v>
          </cell>
          <cell r="L351">
            <v>2820</v>
          </cell>
          <cell r="M351">
            <v>2820</v>
          </cell>
          <cell r="N351">
            <v>4000</v>
          </cell>
          <cell r="O351">
            <v>2820</v>
          </cell>
          <cell r="P351">
            <v>3666</v>
          </cell>
          <cell r="Q351">
            <v>3666</v>
          </cell>
          <cell r="R351">
            <v>5200</v>
          </cell>
          <cell r="S351">
            <v>3666</v>
          </cell>
        </row>
        <row r="352">
          <cell r="H352">
            <v>98.153726223063231</v>
          </cell>
          <cell r="I352" t="str">
            <v>和歌山</v>
          </cell>
          <cell r="J352">
            <v>7010</v>
          </cell>
          <cell r="K352" t="str">
            <v>司建設工業(株)</v>
          </cell>
          <cell r="L352">
            <v>2350</v>
          </cell>
          <cell r="M352">
            <v>2350</v>
          </cell>
          <cell r="N352">
            <v>3000</v>
          </cell>
          <cell r="O352">
            <v>2350</v>
          </cell>
          <cell r="P352">
            <v>2820</v>
          </cell>
          <cell r="Q352">
            <v>2820</v>
          </cell>
          <cell r="R352">
            <v>3600</v>
          </cell>
          <cell r="S352">
            <v>2820</v>
          </cell>
        </row>
        <row r="353">
          <cell r="H353">
            <v>97.80675401743288</v>
          </cell>
          <cell r="I353" t="str">
            <v>和歌山</v>
          </cell>
          <cell r="J353">
            <v>7011</v>
          </cell>
          <cell r="K353" t="str">
            <v>(有)風吹建設</v>
          </cell>
          <cell r="L353">
            <v>2300</v>
          </cell>
          <cell r="M353">
            <v>2300</v>
          </cell>
          <cell r="N353">
            <v>3675</v>
          </cell>
          <cell r="O353">
            <v>2350</v>
          </cell>
          <cell r="P353">
            <v>2300</v>
          </cell>
          <cell r="Q353">
            <v>2300</v>
          </cell>
          <cell r="R353">
            <v>3675</v>
          </cell>
          <cell r="S353">
            <v>2350</v>
          </cell>
        </row>
        <row r="354">
          <cell r="H354">
            <v>143.89094845583452</v>
          </cell>
          <cell r="I354" t="str">
            <v>和歌山</v>
          </cell>
          <cell r="J354">
            <v>7012</v>
          </cell>
          <cell r="K354" t="str">
            <v>杉谷産業(株)</v>
          </cell>
          <cell r="L354">
            <v>4700</v>
          </cell>
          <cell r="M354">
            <v>4700</v>
          </cell>
          <cell r="N354">
            <v>6500</v>
          </cell>
          <cell r="O354">
            <v>4700</v>
          </cell>
          <cell r="P354">
            <v>0</v>
          </cell>
          <cell r="Q354">
            <v>0</v>
          </cell>
          <cell r="R354">
            <v>0</v>
          </cell>
          <cell r="S354">
            <v>0</v>
          </cell>
        </row>
        <row r="355">
          <cell r="H355">
            <v>136.43671304399749</v>
          </cell>
          <cell r="I355" t="str">
            <v>和歌山</v>
          </cell>
          <cell r="J355" t="str">
            <v>7014_1</v>
          </cell>
          <cell r="K355" t="str">
            <v>木下建設(株)</v>
          </cell>
          <cell r="L355">
            <v>5405</v>
          </cell>
          <cell r="M355">
            <v>5405</v>
          </cell>
          <cell r="N355">
            <v>6250</v>
          </cell>
          <cell r="O355">
            <v>5405</v>
          </cell>
          <cell r="P355">
            <v>0</v>
          </cell>
          <cell r="Q355">
            <v>0</v>
          </cell>
          <cell r="R355">
            <v>0</v>
          </cell>
          <cell r="S355">
            <v>0</v>
          </cell>
        </row>
        <row r="356">
          <cell r="H356">
            <v>106.70915069425877</v>
          </cell>
          <cell r="I356" t="str">
            <v>和歌山</v>
          </cell>
          <cell r="J356">
            <v>7015</v>
          </cell>
          <cell r="K356" t="str">
            <v>(株)中野建設</v>
          </cell>
          <cell r="L356">
            <v>4230</v>
          </cell>
          <cell r="M356">
            <v>4230</v>
          </cell>
          <cell r="N356">
            <v>5750</v>
          </cell>
          <cell r="O356">
            <v>4230</v>
          </cell>
          <cell r="P356">
            <v>5499</v>
          </cell>
          <cell r="Q356">
            <v>5499</v>
          </cell>
          <cell r="R356">
            <v>7475</v>
          </cell>
          <cell r="S356">
            <v>5499</v>
          </cell>
        </row>
        <row r="357">
          <cell r="H357">
            <v>112.50389694784782</v>
          </cell>
          <cell r="I357" t="str">
            <v>和歌山</v>
          </cell>
          <cell r="J357">
            <v>7016</v>
          </cell>
          <cell r="K357" t="str">
            <v>(株)坂口興業</v>
          </cell>
          <cell r="L357">
            <v>4230</v>
          </cell>
          <cell r="M357">
            <v>4230</v>
          </cell>
          <cell r="N357">
            <v>5750</v>
          </cell>
          <cell r="O357">
            <v>4230</v>
          </cell>
          <cell r="P357">
            <v>0</v>
          </cell>
          <cell r="Q357">
            <v>0</v>
          </cell>
          <cell r="R357">
            <v>0</v>
          </cell>
          <cell r="S357">
            <v>0</v>
          </cell>
        </row>
        <row r="358">
          <cell r="H358">
            <v>142.26845283147975</v>
          </cell>
          <cell r="I358" t="str">
            <v>和歌山</v>
          </cell>
          <cell r="J358">
            <v>7019</v>
          </cell>
          <cell r="K358" t="str">
            <v>第一石産(株)</v>
          </cell>
          <cell r="L358">
            <v>3680</v>
          </cell>
          <cell r="M358">
            <v>3680</v>
          </cell>
          <cell r="N358">
            <v>4140</v>
          </cell>
          <cell r="O358">
            <v>3680</v>
          </cell>
          <cell r="P358">
            <v>0</v>
          </cell>
          <cell r="Q358">
            <v>0</v>
          </cell>
          <cell r="R358">
            <v>0</v>
          </cell>
          <cell r="S358">
            <v>0</v>
          </cell>
        </row>
        <row r="359">
          <cell r="H359">
            <v>145.53662237083836</v>
          </cell>
          <cell r="I359" t="str">
            <v>和歌山</v>
          </cell>
          <cell r="J359">
            <v>7020</v>
          </cell>
          <cell r="K359" t="str">
            <v>(株)丸山組</v>
          </cell>
          <cell r="L359">
            <v>2890</v>
          </cell>
          <cell r="M359">
            <v>3901</v>
          </cell>
          <cell r="N359">
            <v>6400</v>
          </cell>
          <cell r="O359">
            <v>3901</v>
          </cell>
          <cell r="P359">
            <v>0</v>
          </cell>
          <cell r="Q359">
            <v>0</v>
          </cell>
          <cell r="R359">
            <v>0</v>
          </cell>
          <cell r="S359">
            <v>0</v>
          </cell>
        </row>
        <row r="360">
          <cell r="H360">
            <v>151.59047443672569</v>
          </cell>
          <cell r="I360" t="str">
            <v>和歌山</v>
          </cell>
          <cell r="J360">
            <v>7021</v>
          </cell>
          <cell r="K360" t="str">
            <v>(株)北道工務店</v>
          </cell>
          <cell r="L360">
            <v>2820</v>
          </cell>
          <cell r="M360">
            <v>3525</v>
          </cell>
          <cell r="N360">
            <v>6250</v>
          </cell>
          <cell r="O360">
            <v>3525</v>
          </cell>
          <cell r="P360">
            <v>0</v>
          </cell>
          <cell r="Q360">
            <v>0</v>
          </cell>
          <cell r="R360">
            <v>0</v>
          </cell>
          <cell r="S360">
            <v>0</v>
          </cell>
        </row>
        <row r="361">
          <cell r="H361">
            <v>92.692267608858359</v>
          </cell>
          <cell r="I361" t="str">
            <v>和歌山</v>
          </cell>
          <cell r="J361">
            <v>7022</v>
          </cell>
          <cell r="K361" t="str">
            <v>赤井産業(株)</v>
          </cell>
          <cell r="L361">
            <v>2300</v>
          </cell>
          <cell r="M361">
            <v>2300</v>
          </cell>
          <cell r="N361">
            <v>3000</v>
          </cell>
          <cell r="O361">
            <v>2350</v>
          </cell>
          <cell r="P361">
            <v>0</v>
          </cell>
          <cell r="Q361">
            <v>0</v>
          </cell>
          <cell r="R361">
            <v>0</v>
          </cell>
          <cell r="S361">
            <v>0</v>
          </cell>
        </row>
        <row r="362">
          <cell r="H362">
            <v>139.38758529769964</v>
          </cell>
          <cell r="I362" t="str">
            <v>和歌山</v>
          </cell>
          <cell r="J362" t="str">
            <v>7023_1</v>
          </cell>
          <cell r="K362" t="str">
            <v>(有)ワコー産業</v>
          </cell>
          <cell r="L362">
            <v>3219</v>
          </cell>
          <cell r="M362">
            <v>3760</v>
          </cell>
          <cell r="N362">
            <v>4500</v>
          </cell>
          <cell r="O362">
            <v>3760</v>
          </cell>
          <cell r="P362">
            <v>4185</v>
          </cell>
          <cell r="Q362">
            <v>4888</v>
          </cell>
          <cell r="R362">
            <v>5850</v>
          </cell>
          <cell r="S362">
            <v>4888</v>
          </cell>
        </row>
        <row r="363">
          <cell r="H363">
            <v>112.54008744372213</v>
          </cell>
          <cell r="I363" t="str">
            <v>和歌山</v>
          </cell>
          <cell r="J363">
            <v>7024</v>
          </cell>
          <cell r="K363" t="str">
            <v>削進技研工業(株)</v>
          </cell>
          <cell r="L363">
            <v>3525</v>
          </cell>
          <cell r="M363">
            <v>4230</v>
          </cell>
          <cell r="N363">
            <v>4500</v>
          </cell>
          <cell r="O363">
            <v>3525</v>
          </cell>
          <cell r="P363">
            <v>0</v>
          </cell>
          <cell r="Q363">
            <v>0</v>
          </cell>
          <cell r="R363">
            <v>0</v>
          </cell>
          <cell r="S363">
            <v>0</v>
          </cell>
        </row>
        <row r="364">
          <cell r="H364">
            <v>116.95595564338284</v>
          </cell>
          <cell r="I364" t="str">
            <v>和歌山</v>
          </cell>
          <cell r="J364" t="str">
            <v>7027_1</v>
          </cell>
          <cell r="K364" t="str">
            <v>(有)和歌山建材リサイクルセンター</v>
          </cell>
          <cell r="L364">
            <v>4230</v>
          </cell>
          <cell r="M364">
            <v>4230</v>
          </cell>
          <cell r="N364">
            <v>5520</v>
          </cell>
          <cell r="O364">
            <v>4230</v>
          </cell>
          <cell r="P364">
            <v>5499</v>
          </cell>
          <cell r="Q364">
            <v>5499</v>
          </cell>
          <cell r="R364">
            <v>7176</v>
          </cell>
          <cell r="S364">
            <v>5499</v>
          </cell>
        </row>
        <row r="365">
          <cell r="H365">
            <v>125.89583738228363</v>
          </cell>
          <cell r="I365" t="str">
            <v>和歌山</v>
          </cell>
          <cell r="J365" t="str">
            <v>7028_1</v>
          </cell>
          <cell r="K365" t="str">
            <v>(株)南興業</v>
          </cell>
          <cell r="L365">
            <v>7050</v>
          </cell>
          <cell r="M365">
            <v>7050</v>
          </cell>
          <cell r="N365">
            <v>7500</v>
          </cell>
          <cell r="O365">
            <v>5875</v>
          </cell>
          <cell r="P365">
            <v>8460</v>
          </cell>
          <cell r="Q365">
            <v>8460</v>
          </cell>
          <cell r="R365">
            <v>9000</v>
          </cell>
          <cell r="S365">
            <v>7050</v>
          </cell>
        </row>
        <row r="366">
          <cell r="H366">
            <v>128.60295575055031</v>
          </cell>
          <cell r="I366" t="str">
            <v>和歌山</v>
          </cell>
          <cell r="J366">
            <v>7029</v>
          </cell>
          <cell r="K366" t="str">
            <v>(有)石垣組</v>
          </cell>
          <cell r="L366">
            <v>3450</v>
          </cell>
          <cell r="M366">
            <v>3910</v>
          </cell>
          <cell r="N366">
            <v>5000</v>
          </cell>
          <cell r="O366">
            <v>3910</v>
          </cell>
          <cell r="P366">
            <v>0</v>
          </cell>
          <cell r="Q366">
            <v>0</v>
          </cell>
          <cell r="R366">
            <v>0</v>
          </cell>
          <cell r="S366">
            <v>0</v>
          </cell>
        </row>
        <row r="367">
          <cell r="H367">
            <v>163.67472324026667</v>
          </cell>
          <cell r="I367" t="str">
            <v>和歌山</v>
          </cell>
          <cell r="J367">
            <v>7030</v>
          </cell>
          <cell r="K367" t="str">
            <v>(株)小森組</v>
          </cell>
          <cell r="L367">
            <v>3450</v>
          </cell>
          <cell r="M367">
            <v>3450</v>
          </cell>
          <cell r="N367">
            <v>5000</v>
          </cell>
          <cell r="O367">
            <v>3525</v>
          </cell>
          <cell r="P367">
            <v>0</v>
          </cell>
          <cell r="Q367">
            <v>0</v>
          </cell>
          <cell r="R367">
            <v>0</v>
          </cell>
          <cell r="S367">
            <v>0</v>
          </cell>
        </row>
        <row r="368">
          <cell r="H368">
            <v>83.482340626534082</v>
          </cell>
          <cell r="I368" t="str">
            <v>和歌山</v>
          </cell>
          <cell r="J368">
            <v>7031</v>
          </cell>
          <cell r="K368" t="str">
            <v>鹿島道路(株)</v>
          </cell>
          <cell r="L368">
            <v>1150</v>
          </cell>
          <cell r="M368">
            <v>1380</v>
          </cell>
          <cell r="N368">
            <v>3000</v>
          </cell>
          <cell r="O368">
            <v>1610</v>
          </cell>
          <cell r="P368">
            <v>0</v>
          </cell>
          <cell r="Q368">
            <v>0</v>
          </cell>
          <cell r="R368">
            <v>0</v>
          </cell>
          <cell r="S368">
            <v>0</v>
          </cell>
        </row>
        <row r="369">
          <cell r="H369">
            <v>150.3798455056382</v>
          </cell>
          <cell r="I369" t="str">
            <v>和歌山</v>
          </cell>
          <cell r="J369" t="str">
            <v>7035_1</v>
          </cell>
          <cell r="K369" t="str">
            <v>(株)清本組</v>
          </cell>
          <cell r="L369">
            <v>2820</v>
          </cell>
          <cell r="M369">
            <v>3525</v>
          </cell>
          <cell r="N369">
            <v>4700</v>
          </cell>
          <cell r="O369">
            <v>3525</v>
          </cell>
          <cell r="P369">
            <v>0</v>
          </cell>
          <cell r="Q369">
            <v>0</v>
          </cell>
          <cell r="R369">
            <v>0</v>
          </cell>
          <cell r="S369">
            <v>0</v>
          </cell>
        </row>
        <row r="370">
          <cell r="H370">
            <v>147.7067661430728</v>
          </cell>
          <cell r="I370" t="str">
            <v>和歌山</v>
          </cell>
          <cell r="J370">
            <v>7036</v>
          </cell>
          <cell r="K370" t="str">
            <v>(株)尾花組</v>
          </cell>
          <cell r="L370">
            <v>2820</v>
          </cell>
          <cell r="M370">
            <v>3760</v>
          </cell>
          <cell r="N370">
            <v>4465</v>
          </cell>
          <cell r="O370">
            <v>3760</v>
          </cell>
          <cell r="P370">
            <v>3525</v>
          </cell>
          <cell r="Q370">
            <v>4700</v>
          </cell>
          <cell r="R370">
            <v>5581</v>
          </cell>
          <cell r="S370">
            <v>4700</v>
          </cell>
        </row>
        <row r="371">
          <cell r="H371">
            <v>116.29890878098918</v>
          </cell>
          <cell r="I371" t="str">
            <v>和歌山</v>
          </cell>
          <cell r="J371">
            <v>7037</v>
          </cell>
          <cell r="K371" t="str">
            <v>めらリサイクル(株)</v>
          </cell>
          <cell r="L371">
            <v>4230</v>
          </cell>
          <cell r="M371">
            <v>4230</v>
          </cell>
          <cell r="N371">
            <v>5750</v>
          </cell>
          <cell r="O371">
            <v>4230</v>
          </cell>
          <cell r="P371">
            <v>5499</v>
          </cell>
          <cell r="Q371">
            <v>5499</v>
          </cell>
          <cell r="R371">
            <v>7475</v>
          </cell>
          <cell r="S371">
            <v>5499</v>
          </cell>
        </row>
        <row r="372">
          <cell r="H372">
            <v>112.11993167132303</v>
          </cell>
          <cell r="I372" t="str">
            <v>和歌山</v>
          </cell>
          <cell r="J372" t="str">
            <v>7039_1</v>
          </cell>
          <cell r="K372" t="str">
            <v>安田金属興業(株)</v>
          </cell>
          <cell r="L372">
            <v>28200</v>
          </cell>
          <cell r="M372">
            <v>28200</v>
          </cell>
          <cell r="N372">
            <v>15000</v>
          </cell>
          <cell r="O372">
            <v>14100</v>
          </cell>
          <cell r="P372">
            <v>0</v>
          </cell>
          <cell r="Q372">
            <v>0</v>
          </cell>
          <cell r="R372">
            <v>0</v>
          </cell>
          <cell r="S372">
            <v>0</v>
          </cell>
        </row>
        <row r="373">
          <cell r="H373">
            <v>114.43197575027662</v>
          </cell>
          <cell r="I373" t="str">
            <v>和歌山</v>
          </cell>
          <cell r="J373" t="str">
            <v>7039_2</v>
          </cell>
          <cell r="K373" t="str">
            <v>安田金属興業(株)</v>
          </cell>
          <cell r="L373">
            <v>28200</v>
          </cell>
          <cell r="M373">
            <v>28200</v>
          </cell>
          <cell r="N373">
            <v>15000</v>
          </cell>
          <cell r="O373">
            <v>14100</v>
          </cell>
          <cell r="P373">
            <v>0</v>
          </cell>
          <cell r="Q373">
            <v>0</v>
          </cell>
          <cell r="R373">
            <v>0</v>
          </cell>
          <cell r="S373">
            <v>0</v>
          </cell>
        </row>
        <row r="374">
          <cell r="H374">
            <v>144.95564202839537</v>
          </cell>
          <cell r="I374" t="str">
            <v>和歌山</v>
          </cell>
          <cell r="J374">
            <v>7040</v>
          </cell>
          <cell r="K374" t="str">
            <v>(株)丸濱組</v>
          </cell>
          <cell r="L374">
            <v>2350</v>
          </cell>
          <cell r="M374">
            <v>2350</v>
          </cell>
          <cell r="N374">
            <v>3750</v>
          </cell>
          <cell r="O374">
            <v>2350</v>
          </cell>
          <cell r="P374">
            <v>0</v>
          </cell>
          <cell r="Q374">
            <v>0</v>
          </cell>
          <cell r="R374">
            <v>0</v>
          </cell>
          <cell r="S374">
            <v>0</v>
          </cell>
        </row>
        <row r="375">
          <cell r="H375">
            <v>150.64576400026445</v>
          </cell>
          <cell r="I375" t="str">
            <v>和歌山</v>
          </cell>
          <cell r="J375" t="str">
            <v>7044_1</v>
          </cell>
          <cell r="K375" t="str">
            <v>ワシン建設(株)</v>
          </cell>
          <cell r="L375">
            <v>3266</v>
          </cell>
          <cell r="M375">
            <v>3877</v>
          </cell>
          <cell r="N375">
            <v>4594</v>
          </cell>
          <cell r="O375">
            <v>3877</v>
          </cell>
          <cell r="P375">
            <v>0</v>
          </cell>
          <cell r="Q375">
            <v>0</v>
          </cell>
          <cell r="R375">
            <v>0</v>
          </cell>
          <cell r="S375">
            <v>0</v>
          </cell>
        </row>
        <row r="376">
          <cell r="H376">
            <v>142.24359253468651</v>
          </cell>
          <cell r="I376" t="str">
            <v>和歌山</v>
          </cell>
          <cell r="J376" t="str">
            <v>7044_2</v>
          </cell>
          <cell r="K376" t="str">
            <v>ワシン建設(株)</v>
          </cell>
          <cell r="L376">
            <v>3172</v>
          </cell>
          <cell r="M376">
            <v>3525</v>
          </cell>
          <cell r="N376">
            <v>4500</v>
          </cell>
          <cell r="O376">
            <v>3525</v>
          </cell>
          <cell r="P376">
            <v>0</v>
          </cell>
          <cell r="Q376">
            <v>0</v>
          </cell>
          <cell r="R376">
            <v>0</v>
          </cell>
          <cell r="S376">
            <v>0</v>
          </cell>
        </row>
        <row r="377">
          <cell r="H377">
            <v>127.04174785263083</v>
          </cell>
          <cell r="I377" t="str">
            <v>和歌山</v>
          </cell>
          <cell r="J377">
            <v>7045</v>
          </cell>
          <cell r="K377" t="str">
            <v>(株)共栄建設工業</v>
          </cell>
          <cell r="L377">
            <v>4700</v>
          </cell>
          <cell r="M377">
            <v>4700</v>
          </cell>
          <cell r="N377">
            <v>7500</v>
          </cell>
          <cell r="O377">
            <v>4700</v>
          </cell>
          <cell r="P377">
            <v>0</v>
          </cell>
          <cell r="Q377">
            <v>0</v>
          </cell>
          <cell r="R377">
            <v>0</v>
          </cell>
          <cell r="S377">
            <v>0</v>
          </cell>
        </row>
        <row r="378">
          <cell r="H378">
            <v>136.2812873187662</v>
          </cell>
          <cell r="I378" t="str">
            <v>和歌山</v>
          </cell>
          <cell r="J378">
            <v>7046</v>
          </cell>
          <cell r="K378" t="str">
            <v>中岸金男</v>
          </cell>
          <cell r="L378">
            <v>4750</v>
          </cell>
          <cell r="M378">
            <v>0</v>
          </cell>
          <cell r="N378">
            <v>3933</v>
          </cell>
          <cell r="O378">
            <v>2200</v>
          </cell>
          <cell r="P378">
            <v>0</v>
          </cell>
          <cell r="Q378">
            <v>0</v>
          </cell>
          <cell r="R378">
            <v>0</v>
          </cell>
          <cell r="S378">
            <v>0</v>
          </cell>
        </row>
        <row r="379">
          <cell r="H379">
            <v>93.068288188625175</v>
          </cell>
          <cell r="I379" t="str">
            <v>和歌山</v>
          </cell>
          <cell r="J379">
            <v>7047</v>
          </cell>
          <cell r="K379" t="str">
            <v>(株)牧野工務店</v>
          </cell>
          <cell r="L379">
            <v>1400</v>
          </cell>
          <cell r="M379">
            <v>1800</v>
          </cell>
          <cell r="N379">
            <v>3600</v>
          </cell>
          <cell r="O379">
            <v>1800</v>
          </cell>
          <cell r="P379">
            <v>2000</v>
          </cell>
          <cell r="Q379">
            <v>2860</v>
          </cell>
          <cell r="R379">
            <v>4940</v>
          </cell>
          <cell r="S379">
            <v>2860</v>
          </cell>
        </row>
        <row r="380">
          <cell r="H380">
            <v>93.752636296118993</v>
          </cell>
          <cell r="I380" t="str">
            <v>和歌山</v>
          </cell>
          <cell r="J380">
            <v>7048</v>
          </cell>
          <cell r="K380" t="str">
            <v>(有)栄和</v>
          </cell>
          <cell r="L380">
            <v>6000</v>
          </cell>
          <cell r="M380">
            <v>6000</v>
          </cell>
          <cell r="N380">
            <v>6000</v>
          </cell>
          <cell r="O380">
            <v>6000</v>
          </cell>
          <cell r="P380">
            <v>0</v>
          </cell>
          <cell r="Q380">
            <v>0</v>
          </cell>
          <cell r="R380">
            <v>0</v>
          </cell>
          <cell r="S380">
            <v>0</v>
          </cell>
        </row>
        <row r="381">
          <cell r="H381">
            <v>125.79307480733038</v>
          </cell>
          <cell r="I381" t="str">
            <v>和歌山</v>
          </cell>
          <cell r="J381" t="str">
            <v>7049_1</v>
          </cell>
          <cell r="K381" t="str">
            <v>(有)協和運輸</v>
          </cell>
          <cell r="L381">
            <v>4465</v>
          </cell>
          <cell r="M381">
            <v>4465</v>
          </cell>
          <cell r="N381">
            <v>5500</v>
          </cell>
          <cell r="O381">
            <v>4465</v>
          </cell>
          <cell r="P381">
            <v>5358</v>
          </cell>
          <cell r="Q381">
            <v>5358</v>
          </cell>
          <cell r="R381">
            <v>6600</v>
          </cell>
          <cell r="S381">
            <v>5358</v>
          </cell>
        </row>
        <row r="382">
          <cell r="H382">
            <v>138.05504570387708</v>
          </cell>
          <cell r="I382" t="str">
            <v>和歌山</v>
          </cell>
          <cell r="J382">
            <v>7056</v>
          </cell>
          <cell r="K382" t="str">
            <v>(株)梶原土建</v>
          </cell>
          <cell r="L382">
            <v>3172</v>
          </cell>
          <cell r="M382">
            <v>3290</v>
          </cell>
          <cell r="N382">
            <v>4500</v>
          </cell>
          <cell r="O382">
            <v>3290</v>
          </cell>
          <cell r="P382">
            <v>0</v>
          </cell>
          <cell r="Q382">
            <v>0</v>
          </cell>
          <cell r="R382">
            <v>0</v>
          </cell>
          <cell r="S382">
            <v>0</v>
          </cell>
        </row>
        <row r="383">
          <cell r="H383">
            <v>93.89703231556301</v>
          </cell>
          <cell r="I383" t="str">
            <v>和歌山</v>
          </cell>
          <cell r="J383">
            <v>7057</v>
          </cell>
          <cell r="K383" t="str">
            <v>(株)共栄産業</v>
          </cell>
          <cell r="L383">
            <v>2585</v>
          </cell>
          <cell r="M383">
            <v>2820</v>
          </cell>
          <cell r="N383">
            <v>3750</v>
          </cell>
          <cell r="O383">
            <v>2820</v>
          </cell>
          <cell r="P383">
            <v>3877</v>
          </cell>
          <cell r="Q383">
            <v>4230</v>
          </cell>
          <cell r="R383">
            <v>5625</v>
          </cell>
          <cell r="S383">
            <v>4230</v>
          </cell>
        </row>
        <row r="384">
          <cell r="H384">
            <v>145.93934282757812</v>
          </cell>
          <cell r="I384" t="str">
            <v>和歌山</v>
          </cell>
          <cell r="J384">
            <v>7058</v>
          </cell>
          <cell r="K384" t="str">
            <v>(有)共立</v>
          </cell>
          <cell r="L384">
            <v>4600</v>
          </cell>
          <cell r="M384">
            <v>4600</v>
          </cell>
          <cell r="N384">
            <v>6900</v>
          </cell>
          <cell r="O384">
            <v>4600</v>
          </cell>
          <cell r="P384">
            <v>0</v>
          </cell>
          <cell r="Q384">
            <v>0</v>
          </cell>
          <cell r="R384">
            <v>0</v>
          </cell>
          <cell r="S384">
            <v>0</v>
          </cell>
        </row>
        <row r="385">
          <cell r="H385">
            <v>85.500643736603323</v>
          </cell>
          <cell r="I385" t="str">
            <v>和歌山</v>
          </cell>
          <cell r="J385">
            <v>7059</v>
          </cell>
          <cell r="K385" t="str">
            <v>(有)木村組砂利</v>
          </cell>
          <cell r="L385">
            <v>2300</v>
          </cell>
          <cell r="M385">
            <v>2760</v>
          </cell>
          <cell r="N385">
            <v>3680</v>
          </cell>
          <cell r="O385">
            <v>2760</v>
          </cell>
          <cell r="P385">
            <v>0</v>
          </cell>
          <cell r="Q385">
            <v>0</v>
          </cell>
          <cell r="R385">
            <v>0</v>
          </cell>
          <cell r="S385">
            <v>0</v>
          </cell>
        </row>
        <row r="386">
          <cell r="H386">
            <v>131.61318410151958</v>
          </cell>
          <cell r="I386" t="str">
            <v>和歌山</v>
          </cell>
          <cell r="J386">
            <v>7062</v>
          </cell>
          <cell r="K386" t="str">
            <v>林勝彦</v>
          </cell>
          <cell r="L386">
            <v>0</v>
          </cell>
          <cell r="M386">
            <v>0</v>
          </cell>
          <cell r="N386">
            <v>5000</v>
          </cell>
          <cell r="O386">
            <v>3760</v>
          </cell>
          <cell r="P386">
            <v>0</v>
          </cell>
          <cell r="Q386">
            <v>0</v>
          </cell>
          <cell r="R386">
            <v>0</v>
          </cell>
          <cell r="S386">
            <v>0</v>
          </cell>
        </row>
        <row r="387">
          <cell r="H387">
            <v>123.52290822331533</v>
          </cell>
          <cell r="I387" t="str">
            <v>和歌山</v>
          </cell>
          <cell r="J387" t="str">
            <v>7063_1</v>
          </cell>
          <cell r="K387" t="str">
            <v>(株)武内商店</v>
          </cell>
          <cell r="L387">
            <v>7050</v>
          </cell>
          <cell r="M387">
            <v>7050</v>
          </cell>
          <cell r="N387">
            <v>7500</v>
          </cell>
          <cell r="O387">
            <v>5875</v>
          </cell>
          <cell r="P387">
            <v>0</v>
          </cell>
          <cell r="Q387">
            <v>0</v>
          </cell>
          <cell r="R387">
            <v>0</v>
          </cell>
          <cell r="S387">
            <v>0</v>
          </cell>
        </row>
        <row r="388">
          <cell r="H388">
            <v>80.137026425619865</v>
          </cell>
          <cell r="I388" t="str">
            <v>和歌山</v>
          </cell>
          <cell r="J388">
            <v>7064</v>
          </cell>
          <cell r="K388" t="str">
            <v>(株)三高産業</v>
          </cell>
          <cell r="L388">
            <v>6500</v>
          </cell>
          <cell r="M388">
            <v>6500</v>
          </cell>
          <cell r="N388">
            <v>7800</v>
          </cell>
          <cell r="O388">
            <v>6500</v>
          </cell>
          <cell r="P388">
            <v>0</v>
          </cell>
          <cell r="Q388">
            <v>0</v>
          </cell>
          <cell r="R388">
            <v>0</v>
          </cell>
          <cell r="S388">
            <v>0</v>
          </cell>
        </row>
        <row r="389">
          <cell r="H389">
            <v>92.787660748403042</v>
          </cell>
          <cell r="I389" t="str">
            <v>和歌山</v>
          </cell>
          <cell r="J389">
            <v>7074</v>
          </cell>
          <cell r="K389" t="str">
            <v>大栄環境(株)</v>
          </cell>
          <cell r="L389">
            <v>9600</v>
          </cell>
          <cell r="M389">
            <v>9600</v>
          </cell>
          <cell r="N389">
            <v>12800</v>
          </cell>
          <cell r="O389">
            <v>9600</v>
          </cell>
          <cell r="P389">
            <v>0</v>
          </cell>
          <cell r="Q389">
            <v>0</v>
          </cell>
          <cell r="R389">
            <v>0</v>
          </cell>
          <cell r="S389">
            <v>0</v>
          </cell>
        </row>
        <row r="390">
          <cell r="H390">
            <v>146.1751377568213</v>
          </cell>
          <cell r="I390" t="str">
            <v>和歌山</v>
          </cell>
          <cell r="J390">
            <v>7080</v>
          </cell>
          <cell r="K390" t="str">
            <v>田辺工業(有)</v>
          </cell>
          <cell r="L390">
            <v>3055</v>
          </cell>
          <cell r="M390">
            <v>3055</v>
          </cell>
          <cell r="N390">
            <v>4500</v>
          </cell>
          <cell r="O390">
            <v>3055</v>
          </cell>
          <cell r="P390">
            <v>0</v>
          </cell>
          <cell r="Q390">
            <v>0</v>
          </cell>
          <cell r="R390">
            <v>0</v>
          </cell>
          <cell r="S390">
            <v>0</v>
          </cell>
        </row>
        <row r="391">
          <cell r="H391">
            <v>128.57956551955567</v>
          </cell>
          <cell r="I391" t="str">
            <v>和歌山</v>
          </cell>
          <cell r="J391">
            <v>7082</v>
          </cell>
          <cell r="K391" t="str">
            <v>(株)石井建材店</v>
          </cell>
          <cell r="L391">
            <v>4800</v>
          </cell>
          <cell r="M391">
            <v>4800</v>
          </cell>
          <cell r="N391">
            <v>4800</v>
          </cell>
          <cell r="O391">
            <v>4800</v>
          </cell>
          <cell r="P391">
            <v>0</v>
          </cell>
          <cell r="Q391">
            <v>0</v>
          </cell>
          <cell r="R391">
            <v>0</v>
          </cell>
          <cell r="S391">
            <v>0</v>
          </cell>
        </row>
        <row r="392">
          <cell r="H392">
            <v>77.403206974905601</v>
          </cell>
          <cell r="I392" t="str">
            <v>和歌山</v>
          </cell>
          <cell r="J392" t="str">
            <v>7084_1</v>
          </cell>
          <cell r="K392" t="str">
            <v>(株)福西工務店</v>
          </cell>
          <cell r="L392">
            <v>2585</v>
          </cell>
          <cell r="M392">
            <v>3055</v>
          </cell>
          <cell r="N392">
            <v>2625</v>
          </cell>
          <cell r="O392">
            <v>2303</v>
          </cell>
          <cell r="P392">
            <v>2820</v>
          </cell>
          <cell r="Q392">
            <v>3290</v>
          </cell>
          <cell r="R392">
            <v>2875</v>
          </cell>
          <cell r="S392">
            <v>2467</v>
          </cell>
        </row>
        <row r="393">
          <cell r="H393">
            <v>160.25086526270192</v>
          </cell>
          <cell r="I393" t="str">
            <v>和歌山</v>
          </cell>
          <cell r="J393">
            <v>7085</v>
          </cell>
          <cell r="K393" t="str">
            <v>(株)田所建設</v>
          </cell>
          <cell r="L393">
            <v>3450</v>
          </cell>
          <cell r="M393">
            <v>3450</v>
          </cell>
          <cell r="N393">
            <v>5000</v>
          </cell>
          <cell r="O393">
            <v>3525</v>
          </cell>
          <cell r="P393">
            <v>0</v>
          </cell>
          <cell r="Q393">
            <v>0</v>
          </cell>
          <cell r="R393">
            <v>0</v>
          </cell>
          <cell r="S393">
            <v>0</v>
          </cell>
        </row>
        <row r="394">
          <cell r="H394">
            <v>135.97703105904631</v>
          </cell>
          <cell r="I394" t="str">
            <v>和歌山</v>
          </cell>
          <cell r="J394">
            <v>7086</v>
          </cell>
          <cell r="K394" t="str">
            <v>(有)南クレーン</v>
          </cell>
          <cell r="L394">
            <v>3055</v>
          </cell>
          <cell r="M394">
            <v>3055</v>
          </cell>
          <cell r="N394">
            <v>3750</v>
          </cell>
          <cell r="O394">
            <v>3055</v>
          </cell>
          <cell r="P394">
            <v>0</v>
          </cell>
          <cell r="Q394">
            <v>0</v>
          </cell>
          <cell r="R394">
            <v>0</v>
          </cell>
          <cell r="S394">
            <v>0</v>
          </cell>
        </row>
        <row r="395">
          <cell r="H395">
            <v>121.47812228287688</v>
          </cell>
          <cell r="I395" t="str">
            <v>和歌山</v>
          </cell>
          <cell r="J395">
            <v>7087</v>
          </cell>
          <cell r="K395" t="str">
            <v>(株)再生工場</v>
          </cell>
          <cell r="L395">
            <v>2530</v>
          </cell>
          <cell r="M395">
            <v>2530</v>
          </cell>
          <cell r="N395">
            <v>2750</v>
          </cell>
          <cell r="O395">
            <v>2585</v>
          </cell>
          <cell r="P395">
            <v>0</v>
          </cell>
          <cell r="Q395">
            <v>0</v>
          </cell>
          <cell r="R395">
            <v>0</v>
          </cell>
          <cell r="S395">
            <v>0</v>
          </cell>
        </row>
        <row r="396">
          <cell r="H396">
            <v>125.24420291206079</v>
          </cell>
          <cell r="I396" t="str">
            <v>和歌山</v>
          </cell>
          <cell r="J396">
            <v>7089</v>
          </cell>
          <cell r="K396" t="str">
            <v>(有)合同リサイクルセンター</v>
          </cell>
          <cell r="L396">
            <v>7050</v>
          </cell>
          <cell r="M396">
            <v>7050</v>
          </cell>
          <cell r="N396">
            <v>7500</v>
          </cell>
          <cell r="O396">
            <v>5875</v>
          </cell>
          <cell r="P396">
            <v>0</v>
          </cell>
          <cell r="Q396">
            <v>0</v>
          </cell>
          <cell r="R396">
            <v>0</v>
          </cell>
          <cell r="S396">
            <v>0</v>
          </cell>
        </row>
        <row r="397">
          <cell r="H397">
            <v>145.86252487990345</v>
          </cell>
          <cell r="I397" t="str">
            <v>和歌山</v>
          </cell>
          <cell r="J397">
            <v>7090</v>
          </cell>
          <cell r="K397" t="str">
            <v>南部生コン工業(株)</v>
          </cell>
          <cell r="L397">
            <v>0</v>
          </cell>
          <cell r="M397">
            <v>0</v>
          </cell>
          <cell r="N397">
            <v>6500</v>
          </cell>
          <cell r="O397">
            <v>4700</v>
          </cell>
          <cell r="P397">
            <v>0</v>
          </cell>
          <cell r="Q397">
            <v>0</v>
          </cell>
          <cell r="R397">
            <v>0</v>
          </cell>
          <cell r="S397">
            <v>0</v>
          </cell>
        </row>
        <row r="398">
          <cell r="H398">
            <v>108.64268548450366</v>
          </cell>
          <cell r="I398" t="str">
            <v>和歌山</v>
          </cell>
          <cell r="J398">
            <v>7092</v>
          </cell>
          <cell r="K398" t="str">
            <v>(有)久保忠</v>
          </cell>
          <cell r="L398">
            <v>5016</v>
          </cell>
          <cell r="M398">
            <v>5170</v>
          </cell>
          <cell r="N398">
            <v>5000</v>
          </cell>
          <cell r="O398">
            <v>5060</v>
          </cell>
          <cell r="P398">
            <v>0</v>
          </cell>
          <cell r="Q398">
            <v>0</v>
          </cell>
          <cell r="R398">
            <v>0</v>
          </cell>
          <cell r="S398">
            <v>0</v>
          </cell>
        </row>
        <row r="399">
          <cell r="H399">
            <v>22.794554391169505</v>
          </cell>
          <cell r="I399" t="str">
            <v>三重</v>
          </cell>
          <cell r="J399">
            <v>8001</v>
          </cell>
          <cell r="K399" t="str">
            <v>（株）サイセイ</v>
          </cell>
          <cell r="L399">
            <v>3450</v>
          </cell>
          <cell r="M399">
            <v>3450</v>
          </cell>
          <cell r="N399">
            <v>5060</v>
          </cell>
          <cell r="O399">
            <v>3910</v>
          </cell>
          <cell r="P399">
            <v>4312</v>
          </cell>
          <cell r="Q399">
            <v>4312</v>
          </cell>
          <cell r="R399">
            <v>6325</v>
          </cell>
          <cell r="S399">
            <v>4887</v>
          </cell>
        </row>
        <row r="400">
          <cell r="H400">
            <v>130.87711446705401</v>
          </cell>
          <cell r="I400" t="str">
            <v>三重</v>
          </cell>
          <cell r="J400">
            <v>8002</v>
          </cell>
          <cell r="K400" t="str">
            <v>（有）ﾅｶﾐﾁ建機ｻｰﾋﾞｽ</v>
          </cell>
          <cell r="L400">
            <v>940</v>
          </cell>
          <cell r="M400">
            <v>3290</v>
          </cell>
          <cell r="N400">
            <v>3000</v>
          </cell>
          <cell r="O400">
            <v>1645</v>
          </cell>
          <cell r="P400">
            <v>0</v>
          </cell>
          <cell r="Q400">
            <v>0</v>
          </cell>
          <cell r="R400">
            <v>0</v>
          </cell>
          <cell r="S400">
            <v>0</v>
          </cell>
        </row>
        <row r="401">
          <cell r="H401">
            <v>24.417925024852167</v>
          </cell>
          <cell r="I401" t="str">
            <v>三重</v>
          </cell>
          <cell r="J401">
            <v>8003</v>
          </cell>
          <cell r="K401" t="str">
            <v>三重中央開発（株）</v>
          </cell>
          <cell r="L401">
            <v>4800</v>
          </cell>
          <cell r="M401">
            <v>4800</v>
          </cell>
          <cell r="N401">
            <v>6400</v>
          </cell>
          <cell r="O401">
            <v>6400</v>
          </cell>
          <cell r="P401">
            <v>0</v>
          </cell>
          <cell r="Q401">
            <v>0</v>
          </cell>
          <cell r="R401">
            <v>0</v>
          </cell>
          <cell r="S401">
            <v>0</v>
          </cell>
        </row>
        <row r="402">
          <cell r="H402">
            <v>34.724175900959231</v>
          </cell>
          <cell r="I402" t="str">
            <v>三重</v>
          </cell>
          <cell r="J402">
            <v>8005</v>
          </cell>
          <cell r="K402" t="str">
            <v>（株）名張環境ｾﾝﾀｰ</v>
          </cell>
          <cell r="L402">
            <v>3000</v>
          </cell>
          <cell r="M402">
            <v>3000</v>
          </cell>
          <cell r="N402">
            <v>4500</v>
          </cell>
          <cell r="O402">
            <v>3000</v>
          </cell>
          <cell r="P402">
            <v>0</v>
          </cell>
          <cell r="Q402">
            <v>0</v>
          </cell>
          <cell r="R402">
            <v>0</v>
          </cell>
          <cell r="S402">
            <v>0</v>
          </cell>
        </row>
        <row r="403">
          <cell r="H403">
            <v>67.160312638336435</v>
          </cell>
          <cell r="I403" t="str">
            <v>三重</v>
          </cell>
          <cell r="J403">
            <v>8006</v>
          </cell>
          <cell r="K403" t="str">
            <v>松阪興産（株）</v>
          </cell>
          <cell r="L403">
            <v>2820</v>
          </cell>
          <cell r="M403">
            <v>2820</v>
          </cell>
          <cell r="N403">
            <v>3750</v>
          </cell>
          <cell r="O403">
            <v>2820</v>
          </cell>
          <cell r="P403">
            <v>2820</v>
          </cell>
          <cell r="Q403">
            <v>2820</v>
          </cell>
          <cell r="R403">
            <v>3750</v>
          </cell>
          <cell r="S403">
            <v>2820</v>
          </cell>
        </row>
        <row r="404">
          <cell r="H404">
            <v>25.642066960504295</v>
          </cell>
          <cell r="I404" t="str">
            <v>三重</v>
          </cell>
          <cell r="J404">
            <v>8007</v>
          </cell>
          <cell r="K404" t="str">
            <v>（株）ﾘｻｲｸﾙｾﾝﾀｰ伊賀上野</v>
          </cell>
          <cell r="L404">
            <v>3525</v>
          </cell>
          <cell r="M404">
            <v>3525</v>
          </cell>
          <cell r="N404">
            <v>5500</v>
          </cell>
          <cell r="O404">
            <v>3995</v>
          </cell>
          <cell r="P404">
            <v>4700</v>
          </cell>
          <cell r="Q404">
            <v>4700</v>
          </cell>
          <cell r="R404">
            <v>6750</v>
          </cell>
          <cell r="S404">
            <v>5170</v>
          </cell>
        </row>
        <row r="405">
          <cell r="H405">
            <v>25.510251770046533</v>
          </cell>
          <cell r="I405" t="str">
            <v>三重</v>
          </cell>
          <cell r="J405">
            <v>8010</v>
          </cell>
          <cell r="K405" t="str">
            <v>廣嶋建材（株）</v>
          </cell>
          <cell r="L405">
            <v>3525</v>
          </cell>
          <cell r="M405">
            <v>3525</v>
          </cell>
          <cell r="N405">
            <v>5500</v>
          </cell>
          <cell r="O405">
            <v>3995</v>
          </cell>
          <cell r="P405">
            <v>3525</v>
          </cell>
          <cell r="Q405">
            <v>3525</v>
          </cell>
          <cell r="R405">
            <v>5500</v>
          </cell>
          <cell r="S405">
            <v>3995</v>
          </cell>
        </row>
        <row r="406">
          <cell r="H406">
            <v>37.043947677800716</v>
          </cell>
          <cell r="I406" t="str">
            <v>三重</v>
          </cell>
          <cell r="J406" t="str">
            <v>8013_1</v>
          </cell>
          <cell r="K406" t="str">
            <v>杉田土木（株）</v>
          </cell>
          <cell r="L406">
            <v>2350</v>
          </cell>
          <cell r="M406">
            <v>2350</v>
          </cell>
          <cell r="N406">
            <v>2350</v>
          </cell>
          <cell r="O406">
            <v>2350</v>
          </cell>
          <cell r="P406">
            <v>0</v>
          </cell>
          <cell r="Q406">
            <v>0</v>
          </cell>
          <cell r="R406">
            <v>0</v>
          </cell>
          <cell r="S406">
            <v>0</v>
          </cell>
        </row>
        <row r="407">
          <cell r="H407">
            <v>27.275562957958829</v>
          </cell>
          <cell r="I407" t="str">
            <v>三重</v>
          </cell>
          <cell r="J407" t="str">
            <v>8015_1</v>
          </cell>
          <cell r="K407" t="str">
            <v>（株）大栄工業</v>
          </cell>
          <cell r="L407">
            <v>3525</v>
          </cell>
          <cell r="M407">
            <v>3525</v>
          </cell>
          <cell r="N407">
            <v>5500</v>
          </cell>
          <cell r="O407">
            <v>3995</v>
          </cell>
          <cell r="P407">
            <v>4582</v>
          </cell>
          <cell r="Q407">
            <v>4582</v>
          </cell>
          <cell r="R407">
            <v>7150</v>
          </cell>
          <cell r="S407">
            <v>5193</v>
          </cell>
        </row>
        <row r="408">
          <cell r="H408">
            <v>45.327309650046018</v>
          </cell>
          <cell r="I408" t="str">
            <v>三重</v>
          </cell>
          <cell r="J408">
            <v>8018</v>
          </cell>
          <cell r="K408" t="str">
            <v>（株）吉野興産</v>
          </cell>
          <cell r="L408">
            <v>2820</v>
          </cell>
          <cell r="M408">
            <v>2820</v>
          </cell>
          <cell r="N408">
            <v>5000</v>
          </cell>
          <cell r="O408">
            <v>2820</v>
          </cell>
          <cell r="P408">
            <v>0</v>
          </cell>
          <cell r="Q408">
            <v>0</v>
          </cell>
          <cell r="R408">
            <v>0</v>
          </cell>
          <cell r="S408">
            <v>0</v>
          </cell>
        </row>
        <row r="409">
          <cell r="H409">
            <v>121.29659506270426</v>
          </cell>
          <cell r="I409" t="str">
            <v>三重</v>
          </cell>
          <cell r="J409">
            <v>8709</v>
          </cell>
          <cell r="K409" t="str">
            <v>日本土石工業（株）</v>
          </cell>
          <cell r="L409">
            <v>3705</v>
          </cell>
          <cell r="M409">
            <v>2990</v>
          </cell>
          <cell r="N409">
            <v>3705</v>
          </cell>
          <cell r="O409">
            <v>2340</v>
          </cell>
          <cell r="P409">
            <v>0</v>
          </cell>
          <cell r="Q409">
            <v>0</v>
          </cell>
          <cell r="R409">
            <v>0</v>
          </cell>
          <cell r="S409">
            <v>0</v>
          </cell>
        </row>
      </sheetData>
      <sheetData sheetId="1" refreshError="1">
        <row r="2">
          <cell r="B2">
            <v>1.0169444444444444</v>
          </cell>
        </row>
        <row r="3">
          <cell r="B3">
            <v>1.0169444444444444</v>
          </cell>
        </row>
        <row r="4">
          <cell r="K4" t="str">
            <v>DB　Ver,　H19上</v>
          </cell>
        </row>
        <row r="6">
          <cell r="H6" t="str">
            <v>直線距離(km)</v>
          </cell>
          <cell r="I6" t="str">
            <v>地区</v>
          </cell>
          <cell r="J6" t="str">
            <v>管理番号</v>
          </cell>
          <cell r="K6" t="str">
            <v>名称</v>
          </cell>
          <cell r="L6" t="str">
            <v>砂質土</v>
          </cell>
          <cell r="M6" t="str">
            <v>レキ質土</v>
          </cell>
          <cell r="N6" t="str">
            <v>粘性土</v>
          </cell>
          <cell r="O6" t="str">
            <v>砂質土</v>
          </cell>
          <cell r="P6" t="str">
            <v>レキ質土</v>
          </cell>
          <cell r="Q6" t="str">
            <v>粘性土</v>
          </cell>
        </row>
        <row r="7">
          <cell r="H7">
            <v>13069.026437391762</v>
          </cell>
          <cell r="I7" t="str">
            <v>福井</v>
          </cell>
          <cell r="J7" t="str">
            <v>1016_1</v>
          </cell>
          <cell r="K7" t="str">
            <v>若山建設(株)(敦賀市中)</v>
          </cell>
        </row>
        <row r="8">
          <cell r="H8">
            <v>13119.324753742791</v>
          </cell>
          <cell r="I8" t="str">
            <v>福井</v>
          </cell>
          <cell r="J8">
            <v>1027</v>
          </cell>
          <cell r="K8" t="str">
            <v>(株)兼井組</v>
          </cell>
        </row>
        <row r="9">
          <cell r="H9">
            <v>13029.78519338864</v>
          </cell>
          <cell r="I9" t="str">
            <v>福井</v>
          </cell>
          <cell r="J9" t="str">
            <v>1033_2</v>
          </cell>
          <cell r="K9" t="str">
            <v>小浜市建設業協同組合(小浜市荒木)</v>
          </cell>
        </row>
        <row r="10">
          <cell r="H10">
            <v>13106.558542863389</v>
          </cell>
          <cell r="I10" t="str">
            <v>福井</v>
          </cell>
          <cell r="J10">
            <v>1035</v>
          </cell>
          <cell r="K10" t="str">
            <v>(株)筧組</v>
          </cell>
        </row>
        <row r="11">
          <cell r="H11">
            <v>13104.05367496677</v>
          </cell>
          <cell r="I11" t="str">
            <v>福井</v>
          </cell>
          <cell r="J11" t="str">
            <v>1039_2</v>
          </cell>
          <cell r="K11" t="str">
            <v>角谷木材建設(株)</v>
          </cell>
        </row>
        <row r="12">
          <cell r="H12">
            <v>13048.228739088821</v>
          </cell>
          <cell r="I12" t="str">
            <v>福井</v>
          </cell>
          <cell r="J12">
            <v>1041</v>
          </cell>
          <cell r="K12" t="str">
            <v>(株)桑原組</v>
          </cell>
        </row>
        <row r="13">
          <cell r="H13">
            <v>0</v>
          </cell>
          <cell r="I13" t="str">
            <v>福井</v>
          </cell>
          <cell r="J13" t="str">
            <v>1049_1</v>
          </cell>
          <cell r="K13" t="str">
            <v>(株)江川組</v>
          </cell>
        </row>
        <row r="14">
          <cell r="H14">
            <v>13089.9939476049</v>
          </cell>
          <cell r="I14" t="str">
            <v>福井</v>
          </cell>
          <cell r="J14" t="str">
            <v>1074_3</v>
          </cell>
          <cell r="K14" t="str">
            <v>エス・イ・コンサル(株)(福井市安田町)</v>
          </cell>
        </row>
        <row r="15">
          <cell r="H15">
            <v>13064.271309856471</v>
          </cell>
          <cell r="I15" t="str">
            <v>福井</v>
          </cell>
          <cell r="J15">
            <v>1087</v>
          </cell>
          <cell r="K15" t="str">
            <v>(株)登建</v>
          </cell>
        </row>
        <row r="16">
          <cell r="H16">
            <v>13105.041210124749</v>
          </cell>
          <cell r="I16" t="str">
            <v>福井</v>
          </cell>
          <cell r="J16">
            <v>1509</v>
          </cell>
          <cell r="K16" t="str">
            <v>福井県建設発生土リサイクル事業協同組合</v>
          </cell>
        </row>
        <row r="17">
          <cell r="H17">
            <v>13079.007273416013</v>
          </cell>
          <cell r="I17" t="str">
            <v>福井</v>
          </cell>
          <cell r="J17">
            <v>1512</v>
          </cell>
          <cell r="K17" t="str">
            <v>丹生地区環境整備事業協同組合</v>
          </cell>
        </row>
        <row r="18">
          <cell r="H18">
            <v>0</v>
          </cell>
          <cell r="I18" t="str">
            <v>福井</v>
          </cell>
          <cell r="J18">
            <v>1518</v>
          </cell>
          <cell r="K18" t="str">
            <v>武生地区環境整備事業協同組合</v>
          </cell>
        </row>
        <row r="19">
          <cell r="H19">
            <v>13074.296407245451</v>
          </cell>
          <cell r="I19" t="str">
            <v>福井</v>
          </cell>
          <cell r="J19">
            <v>1521</v>
          </cell>
          <cell r="K19" t="str">
            <v>旭産廃(株)</v>
          </cell>
        </row>
        <row r="20">
          <cell r="H20">
            <v>0</v>
          </cell>
          <cell r="I20" t="str">
            <v>福井</v>
          </cell>
          <cell r="J20">
            <v>1522</v>
          </cell>
          <cell r="K20" t="str">
            <v>福井県建設発生土リサイクル事業協同組合安波賀事業所</v>
          </cell>
        </row>
        <row r="21">
          <cell r="H21">
            <v>13053.315710016546</v>
          </cell>
          <cell r="I21" t="str">
            <v>滋賀</v>
          </cell>
          <cell r="J21" t="str">
            <v>2001_1</v>
          </cell>
          <cell r="K21" t="str">
            <v>谷口興業(株)</v>
          </cell>
        </row>
        <row r="22">
          <cell r="H22">
            <v>13045.573201754461</v>
          </cell>
          <cell r="I22" t="str">
            <v>滋賀</v>
          </cell>
          <cell r="J22">
            <v>2002</v>
          </cell>
          <cell r="K22" t="str">
            <v>大和産業(株)</v>
          </cell>
        </row>
        <row r="23">
          <cell r="H23">
            <v>13076.300393875443</v>
          </cell>
          <cell r="I23" t="str">
            <v>滋賀</v>
          </cell>
          <cell r="J23" t="str">
            <v>2013_4</v>
          </cell>
          <cell r="K23" t="str">
            <v>湖北総合開発(株)</v>
          </cell>
        </row>
        <row r="24">
          <cell r="H24">
            <v>13049.415860560648</v>
          </cell>
          <cell r="I24" t="str">
            <v>滋賀</v>
          </cell>
          <cell r="J24" t="str">
            <v>2017_1</v>
          </cell>
          <cell r="K24" t="str">
            <v>(株)赤坂組</v>
          </cell>
        </row>
        <row r="25">
          <cell r="H25">
            <v>13043.827276832548</v>
          </cell>
          <cell r="I25" t="str">
            <v>滋賀</v>
          </cell>
          <cell r="J25">
            <v>2024</v>
          </cell>
          <cell r="K25" t="str">
            <v>三大宝建設(株)</v>
          </cell>
        </row>
        <row r="26">
          <cell r="H26">
            <v>13039.179042692476</v>
          </cell>
          <cell r="I26" t="str">
            <v>滋賀</v>
          </cell>
          <cell r="J26" t="str">
            <v>2043_1</v>
          </cell>
          <cell r="K26" t="str">
            <v>(株)山崎砂利商店</v>
          </cell>
        </row>
        <row r="27">
          <cell r="H27">
            <v>13043.067380929935</v>
          </cell>
          <cell r="I27" t="str">
            <v>滋賀</v>
          </cell>
          <cell r="J27">
            <v>2047</v>
          </cell>
          <cell r="K27" t="str">
            <v>(有)丸西建設</v>
          </cell>
        </row>
        <row r="28">
          <cell r="H28">
            <v>13043.577750373159</v>
          </cell>
          <cell r="I28" t="str">
            <v>滋賀</v>
          </cell>
          <cell r="J28">
            <v>2048</v>
          </cell>
          <cell r="K28" t="str">
            <v>第一建設(株) 栗東支店</v>
          </cell>
        </row>
        <row r="29">
          <cell r="H29">
            <v>13042.62370961592</v>
          </cell>
          <cell r="I29" t="str">
            <v>滋賀</v>
          </cell>
          <cell r="J29">
            <v>2050</v>
          </cell>
          <cell r="K29" t="str">
            <v>(株)アヤシロ</v>
          </cell>
        </row>
        <row r="30">
          <cell r="H30">
            <v>13060.535360827274</v>
          </cell>
          <cell r="I30" t="str">
            <v>滋賀</v>
          </cell>
          <cell r="J30">
            <v>2052</v>
          </cell>
          <cell r="K30" t="str">
            <v>(株)向茂組</v>
          </cell>
        </row>
        <row r="31">
          <cell r="H31">
            <v>13064.592298617899</v>
          </cell>
          <cell r="I31" t="str">
            <v>滋賀</v>
          </cell>
          <cell r="J31" t="str">
            <v>2083_2</v>
          </cell>
          <cell r="K31" t="str">
            <v>(株)安田組</v>
          </cell>
        </row>
        <row r="32">
          <cell r="H32">
            <v>13033.59209160816</v>
          </cell>
          <cell r="I32" t="str">
            <v>滋賀</v>
          </cell>
          <cell r="J32" t="str">
            <v>2087_2</v>
          </cell>
          <cell r="K32" t="str">
            <v>(有)上田産業</v>
          </cell>
        </row>
        <row r="33">
          <cell r="H33">
            <v>13046.476703742253</v>
          </cell>
          <cell r="I33" t="str">
            <v>滋賀</v>
          </cell>
          <cell r="J33">
            <v>2093</v>
          </cell>
          <cell r="K33" t="str">
            <v>(株)湖南リサイクルセンター</v>
          </cell>
        </row>
        <row r="34">
          <cell r="H34">
            <v>13055.662620642299</v>
          </cell>
          <cell r="I34" t="str">
            <v>滋賀</v>
          </cell>
          <cell r="J34">
            <v>2125</v>
          </cell>
          <cell r="K34" t="str">
            <v>丸紅建設機械販売(株)</v>
          </cell>
        </row>
        <row r="35">
          <cell r="H35">
            <v>0</v>
          </cell>
          <cell r="I35" t="str">
            <v>滋賀</v>
          </cell>
          <cell r="J35">
            <v>2127</v>
          </cell>
          <cell r="K35" t="str">
            <v>たち建設(株)</v>
          </cell>
        </row>
        <row r="36">
          <cell r="H36">
            <v>13028.705019255192</v>
          </cell>
          <cell r="I36" t="str">
            <v>滋賀</v>
          </cell>
          <cell r="J36">
            <v>2501</v>
          </cell>
          <cell r="K36" t="str">
            <v>(株)世和</v>
          </cell>
        </row>
        <row r="37">
          <cell r="H37">
            <v>13014.44490100978</v>
          </cell>
          <cell r="I37" t="str">
            <v>京都</v>
          </cell>
          <cell r="J37">
            <v>3013</v>
          </cell>
          <cell r="K37" t="str">
            <v>(有)東洋物産</v>
          </cell>
        </row>
        <row r="38">
          <cell r="H38">
            <v>13016.365076760234</v>
          </cell>
          <cell r="I38" t="str">
            <v>京都</v>
          </cell>
          <cell r="J38" t="str">
            <v>3017_1</v>
          </cell>
          <cell r="K38" t="str">
            <v>光ｱｽｺﾝ(株)</v>
          </cell>
        </row>
        <row r="39">
          <cell r="H39">
            <v>13016.367803107218</v>
          </cell>
          <cell r="I39" t="str">
            <v>京都</v>
          </cell>
          <cell r="J39">
            <v>3018</v>
          </cell>
          <cell r="K39" t="str">
            <v>(有)千両松</v>
          </cell>
        </row>
        <row r="40">
          <cell r="H40">
            <v>13017.133953452118</v>
          </cell>
          <cell r="I40" t="str">
            <v>京都</v>
          </cell>
          <cell r="J40">
            <v>3023</v>
          </cell>
          <cell r="K40" t="str">
            <v>(株)三幸産業</v>
          </cell>
        </row>
        <row r="41">
          <cell r="H41">
            <v>0</v>
          </cell>
          <cell r="I41" t="str">
            <v>京都</v>
          </cell>
          <cell r="J41">
            <v>3030</v>
          </cell>
          <cell r="K41" t="str">
            <v>(株)大剛</v>
          </cell>
        </row>
        <row r="42">
          <cell r="H42">
            <v>12996.910785926544</v>
          </cell>
          <cell r="I42" t="str">
            <v>京都</v>
          </cell>
          <cell r="J42" t="str">
            <v>3033_2</v>
          </cell>
          <cell r="K42" t="str">
            <v>寺尾道路(株)</v>
          </cell>
        </row>
        <row r="43">
          <cell r="H43">
            <v>13012.246511092888</v>
          </cell>
          <cell r="I43" t="str">
            <v>京都</v>
          </cell>
          <cell r="J43">
            <v>3041</v>
          </cell>
          <cell r="K43" t="str">
            <v>豊坂建材(株)</v>
          </cell>
        </row>
        <row r="44">
          <cell r="H44">
            <v>13026.084108555322</v>
          </cell>
          <cell r="I44" t="str">
            <v>京都</v>
          </cell>
          <cell r="J44" t="str">
            <v>3052_2</v>
          </cell>
          <cell r="K44" t="str">
            <v>鴻池建設(株)</v>
          </cell>
        </row>
        <row r="45">
          <cell r="H45">
            <v>13016.454390484794</v>
          </cell>
          <cell r="I45" t="str">
            <v>京都</v>
          </cell>
          <cell r="J45" t="str">
            <v>3057_3</v>
          </cell>
          <cell r="K45" t="str">
            <v>京都コン砕(株)(京都市南区)</v>
          </cell>
        </row>
        <row r="46">
          <cell r="H46">
            <v>13024.212653665711</v>
          </cell>
          <cell r="I46" t="str">
            <v>京都</v>
          </cell>
          <cell r="J46" t="str">
            <v>3060_2</v>
          </cell>
          <cell r="K46" t="str">
            <v>★(有)京奈リサイクル</v>
          </cell>
        </row>
        <row r="47">
          <cell r="H47">
            <v>13013.685704143754</v>
          </cell>
          <cell r="I47" t="str">
            <v>京都</v>
          </cell>
          <cell r="J47">
            <v>3068</v>
          </cell>
          <cell r="K47" t="str">
            <v>(株)建友会ホームドクター</v>
          </cell>
        </row>
        <row r="48">
          <cell r="H48">
            <v>13013.094719074665</v>
          </cell>
          <cell r="I48" t="str">
            <v>京都</v>
          </cell>
          <cell r="J48">
            <v>3071</v>
          </cell>
          <cell r="K48" t="str">
            <v>中村市土木(株)</v>
          </cell>
        </row>
        <row r="49">
          <cell r="H49">
            <v>12999.671838737289</v>
          </cell>
          <cell r="I49" t="str">
            <v>京都</v>
          </cell>
          <cell r="J49" t="str">
            <v>3077_2</v>
          </cell>
          <cell r="K49" t="str">
            <v>(株)宏誠建設</v>
          </cell>
        </row>
        <row r="50">
          <cell r="H50">
            <v>13013.80304440313</v>
          </cell>
          <cell r="I50" t="str">
            <v>京都</v>
          </cell>
          <cell r="J50">
            <v>3105</v>
          </cell>
          <cell r="K50" t="str">
            <v>西部環境開発(株)</v>
          </cell>
        </row>
        <row r="51">
          <cell r="H51">
            <v>0</v>
          </cell>
          <cell r="I51" t="str">
            <v>京都</v>
          </cell>
          <cell r="J51">
            <v>3106</v>
          </cell>
          <cell r="K51" t="str">
            <v>(株)京環</v>
          </cell>
        </row>
        <row r="52">
          <cell r="H52">
            <v>13021.352240874225</v>
          </cell>
          <cell r="I52" t="str">
            <v>京都</v>
          </cell>
          <cell r="J52">
            <v>3114</v>
          </cell>
          <cell r="K52" t="str">
            <v>(株)田端工業</v>
          </cell>
        </row>
        <row r="53">
          <cell r="H53">
            <v>13019.661736992832</v>
          </cell>
          <cell r="I53" t="str">
            <v>京都</v>
          </cell>
          <cell r="J53">
            <v>3503</v>
          </cell>
          <cell r="K53" t="str">
            <v>(財)城陽山砂利採取地整備公社(※中心)</v>
          </cell>
        </row>
        <row r="54">
          <cell r="H54">
            <v>13016.531639433068</v>
          </cell>
          <cell r="I54" t="str">
            <v>京都</v>
          </cell>
          <cell r="J54">
            <v>3504</v>
          </cell>
          <cell r="K54" t="str">
            <v>京都砂利　大八木信行</v>
          </cell>
        </row>
        <row r="55">
          <cell r="H55">
            <v>13026.081126082558</v>
          </cell>
          <cell r="I55" t="str">
            <v>京都</v>
          </cell>
          <cell r="J55">
            <v>3505</v>
          </cell>
          <cell r="K55" t="str">
            <v>★宇治田原町　建設経済部都市計画課</v>
          </cell>
        </row>
        <row r="56">
          <cell r="H56">
            <v>13012.574045823541</v>
          </cell>
          <cell r="I56" t="str">
            <v>京都</v>
          </cell>
          <cell r="J56">
            <v>3515</v>
          </cell>
          <cell r="K56" t="str">
            <v>★(株)コンドー</v>
          </cell>
        </row>
        <row r="57">
          <cell r="H57">
            <v>13020.148204931662</v>
          </cell>
          <cell r="I57" t="str">
            <v>京都</v>
          </cell>
          <cell r="J57">
            <v>3517</v>
          </cell>
          <cell r="K57" t="str">
            <v>京阪砕石工業(株)</v>
          </cell>
        </row>
        <row r="58">
          <cell r="H58">
            <v>13012.252209143953</v>
          </cell>
          <cell r="I58" t="str">
            <v>京都</v>
          </cell>
          <cell r="J58">
            <v>3518</v>
          </cell>
          <cell r="K58" t="str">
            <v>堀之内建材(株)</v>
          </cell>
        </row>
        <row r="59">
          <cell r="H59">
            <v>0</v>
          </cell>
          <cell r="I59" t="str">
            <v>京都</v>
          </cell>
          <cell r="J59">
            <v>3519</v>
          </cell>
          <cell r="K59" t="str">
            <v>(株)フジシゲ</v>
          </cell>
        </row>
        <row r="60">
          <cell r="H60">
            <v>12988.658529131666</v>
          </cell>
          <cell r="I60" t="str">
            <v>大阪</v>
          </cell>
          <cell r="J60">
            <v>4002</v>
          </cell>
          <cell r="K60" t="str">
            <v>海山鉱業(株)</v>
          </cell>
        </row>
        <row r="61">
          <cell r="H61">
            <v>12993.96171007116</v>
          </cell>
          <cell r="I61" t="str">
            <v>大阪</v>
          </cell>
          <cell r="J61">
            <v>4003</v>
          </cell>
          <cell r="K61" t="str">
            <v>リサイクル協同組合</v>
          </cell>
        </row>
        <row r="62">
          <cell r="H62">
            <v>13009.963624104477</v>
          </cell>
          <cell r="I62" t="str">
            <v>大阪</v>
          </cell>
          <cell r="J62">
            <v>4004</v>
          </cell>
          <cell r="K62" t="str">
            <v>共栄産業(株)</v>
          </cell>
        </row>
        <row r="63">
          <cell r="H63">
            <v>13011.912487643083</v>
          </cell>
          <cell r="I63" t="str">
            <v>大阪</v>
          </cell>
          <cell r="J63">
            <v>4008</v>
          </cell>
          <cell r="K63" t="str">
            <v>(株)スズキケンセツ</v>
          </cell>
        </row>
        <row r="64">
          <cell r="H64">
            <v>12998.74783544182</v>
          </cell>
          <cell r="I64" t="str">
            <v>大阪</v>
          </cell>
          <cell r="J64">
            <v>4013</v>
          </cell>
          <cell r="K64" t="str">
            <v>大林道路(株)</v>
          </cell>
        </row>
        <row r="65">
          <cell r="H65">
            <v>12998.335894650072</v>
          </cell>
          <cell r="I65" t="str">
            <v>大阪</v>
          </cell>
          <cell r="J65" t="str">
            <v>4019_2</v>
          </cell>
          <cell r="K65" t="str">
            <v>(株)英光産業</v>
          </cell>
        </row>
        <row r="66">
          <cell r="H66">
            <v>12978.302210463346</v>
          </cell>
          <cell r="I66" t="str">
            <v>大阪</v>
          </cell>
          <cell r="J66" t="str">
            <v>4020_3</v>
          </cell>
          <cell r="K66" t="str">
            <v>大幸工業(株)</v>
          </cell>
        </row>
        <row r="67">
          <cell r="H67">
            <v>12979.46596750111</v>
          </cell>
          <cell r="I67" t="str">
            <v>大阪</v>
          </cell>
          <cell r="J67">
            <v>4029</v>
          </cell>
          <cell r="K67" t="str">
            <v>(株)オージーロード</v>
          </cell>
        </row>
        <row r="68">
          <cell r="H68">
            <v>12979.322349784119</v>
          </cell>
          <cell r="I68" t="str">
            <v>大阪</v>
          </cell>
          <cell r="J68">
            <v>4039</v>
          </cell>
          <cell r="K68" t="str">
            <v>(株)長谷川建設</v>
          </cell>
        </row>
        <row r="69">
          <cell r="H69">
            <v>12979.501882918508</v>
          </cell>
          <cell r="I69" t="str">
            <v>大阪</v>
          </cell>
          <cell r="J69">
            <v>4041</v>
          </cell>
          <cell r="K69" t="str">
            <v>奥村組土木興業(株)</v>
          </cell>
        </row>
        <row r="70">
          <cell r="H70">
            <v>12970.703317579564</v>
          </cell>
          <cell r="I70" t="str">
            <v>大阪</v>
          </cell>
          <cell r="J70">
            <v>4048</v>
          </cell>
          <cell r="K70" t="str">
            <v>大阪湾広域臨海環境整備センター</v>
          </cell>
        </row>
        <row r="71">
          <cell r="H71">
            <v>12996.932458220435</v>
          </cell>
          <cell r="I71" t="str">
            <v>大阪</v>
          </cell>
          <cell r="J71">
            <v>4049</v>
          </cell>
          <cell r="K71" t="str">
            <v>村野建材(株)</v>
          </cell>
        </row>
        <row r="72">
          <cell r="H72">
            <v>12988.971014261495</v>
          </cell>
          <cell r="I72" t="str">
            <v>大阪</v>
          </cell>
          <cell r="J72">
            <v>4055</v>
          </cell>
          <cell r="K72" t="str">
            <v>大願クラッシャープラント(株)</v>
          </cell>
        </row>
        <row r="73">
          <cell r="H73">
            <v>12997.232759722596</v>
          </cell>
          <cell r="I73" t="str">
            <v>大阪</v>
          </cell>
          <cell r="J73">
            <v>4076</v>
          </cell>
          <cell r="K73" t="str">
            <v>田中資材(株)</v>
          </cell>
        </row>
        <row r="74">
          <cell r="H74">
            <v>12989.630643036167</v>
          </cell>
          <cell r="I74" t="str">
            <v>大阪</v>
          </cell>
          <cell r="J74">
            <v>4078</v>
          </cell>
          <cell r="K74" t="str">
            <v>協同組合大阪南部リサイクルセンター</v>
          </cell>
        </row>
        <row r="75">
          <cell r="H75">
            <v>0</v>
          </cell>
          <cell r="I75" t="str">
            <v>大阪</v>
          </cell>
          <cell r="J75" t="str">
            <v>4081_3</v>
          </cell>
          <cell r="K75" t="str">
            <v>飯田建設工業(株)</v>
          </cell>
        </row>
        <row r="76">
          <cell r="H76">
            <v>12983.7722476743</v>
          </cell>
          <cell r="I76" t="str">
            <v>大阪</v>
          </cell>
          <cell r="J76" t="str">
            <v>4083_2</v>
          </cell>
          <cell r="K76" t="str">
            <v>(有)丸新</v>
          </cell>
        </row>
        <row r="77">
          <cell r="H77">
            <v>12970.754925552159</v>
          </cell>
          <cell r="I77" t="str">
            <v>大阪</v>
          </cell>
          <cell r="J77" t="str">
            <v>4083_3</v>
          </cell>
          <cell r="K77" t="str">
            <v>(有)丸新</v>
          </cell>
        </row>
        <row r="78">
          <cell r="H78">
            <v>12994.285787359104</v>
          </cell>
          <cell r="I78" t="str">
            <v>大阪</v>
          </cell>
          <cell r="J78">
            <v>4100</v>
          </cell>
          <cell r="K78" t="str">
            <v>(有)三和工業</v>
          </cell>
        </row>
        <row r="79">
          <cell r="H79">
            <v>12987.656938704144</v>
          </cell>
          <cell r="I79" t="str">
            <v>大阪</v>
          </cell>
          <cell r="J79">
            <v>4102</v>
          </cell>
          <cell r="K79" t="str">
            <v>(有)松川組</v>
          </cell>
        </row>
        <row r="80">
          <cell r="H80">
            <v>13027.081266370402</v>
          </cell>
          <cell r="I80" t="str">
            <v>大阪</v>
          </cell>
          <cell r="J80">
            <v>4105</v>
          </cell>
          <cell r="K80" t="str">
            <v>★大願興産(株)</v>
          </cell>
        </row>
        <row r="81">
          <cell r="H81">
            <v>12988.934921693864</v>
          </cell>
          <cell r="I81" t="str">
            <v>大阪</v>
          </cell>
          <cell r="J81">
            <v>4109</v>
          </cell>
          <cell r="K81" t="str">
            <v>(有)大丸興業</v>
          </cell>
        </row>
        <row r="82">
          <cell r="H82">
            <v>13002.886508214537</v>
          </cell>
          <cell r="I82" t="str">
            <v>大阪</v>
          </cell>
          <cell r="J82">
            <v>4111</v>
          </cell>
          <cell r="K82" t="str">
            <v>(株)植田建設</v>
          </cell>
        </row>
        <row r="83">
          <cell r="H83">
            <v>12979.194816492864</v>
          </cell>
          <cell r="I83" t="str">
            <v>大阪</v>
          </cell>
          <cell r="J83">
            <v>4112</v>
          </cell>
          <cell r="K83" t="str">
            <v>(有)西上建材土木</v>
          </cell>
        </row>
        <row r="84">
          <cell r="H84">
            <v>12962.148037260657</v>
          </cell>
          <cell r="I84" t="str">
            <v>大阪</v>
          </cell>
          <cell r="J84" t="str">
            <v>4129_3</v>
          </cell>
          <cell r="K84" t="str">
            <v>(株)丸六</v>
          </cell>
        </row>
        <row r="85">
          <cell r="H85">
            <v>12980.976123322367</v>
          </cell>
          <cell r="I85" t="str">
            <v>大阪</v>
          </cell>
          <cell r="J85">
            <v>4135</v>
          </cell>
          <cell r="K85" t="str">
            <v>三井住建道路(株)</v>
          </cell>
        </row>
        <row r="86">
          <cell r="H86">
            <v>13004.655040610141</v>
          </cell>
          <cell r="I86" t="str">
            <v>大阪</v>
          </cell>
          <cell r="J86">
            <v>4141</v>
          </cell>
          <cell r="K86" t="str">
            <v>(株)多岐産業</v>
          </cell>
        </row>
        <row r="87">
          <cell r="H87">
            <v>12979.164849585273</v>
          </cell>
          <cell r="I87" t="str">
            <v>大阪</v>
          </cell>
          <cell r="J87">
            <v>4151</v>
          </cell>
          <cell r="K87" t="str">
            <v>功成建設(株)</v>
          </cell>
        </row>
        <row r="88">
          <cell r="H88">
            <v>12989.121039891659</v>
          </cell>
          <cell r="I88" t="str">
            <v>大阪</v>
          </cell>
          <cell r="J88">
            <v>4157</v>
          </cell>
          <cell r="K88" t="str">
            <v>河内環境</v>
          </cell>
        </row>
        <row r="89">
          <cell r="H89">
            <v>12983.39285526592</v>
          </cell>
          <cell r="I89" t="str">
            <v>大阪</v>
          </cell>
          <cell r="J89">
            <v>4158</v>
          </cell>
          <cell r="K89" t="str">
            <v>(株)千石</v>
          </cell>
        </row>
        <row r="90">
          <cell r="H90">
            <v>12998.746537733303</v>
          </cell>
          <cell r="I90" t="str">
            <v>大阪</v>
          </cell>
          <cell r="J90">
            <v>4159</v>
          </cell>
          <cell r="K90" t="str">
            <v>前田道路(株)</v>
          </cell>
        </row>
        <row r="91">
          <cell r="H91">
            <v>13007.886472334763</v>
          </cell>
          <cell r="I91" t="str">
            <v>大阪</v>
          </cell>
          <cell r="J91" t="str">
            <v>4501_1</v>
          </cell>
          <cell r="K91" t="str">
            <v>堀之内建材(株)</v>
          </cell>
        </row>
        <row r="92">
          <cell r="H92">
            <v>13008.319650254662</v>
          </cell>
          <cell r="I92" t="str">
            <v>大阪</v>
          </cell>
          <cell r="J92" t="str">
            <v>4501_2</v>
          </cell>
          <cell r="K92" t="str">
            <v>堀之内建材(株)</v>
          </cell>
        </row>
        <row r="93">
          <cell r="H93">
            <v>13007.875029977331</v>
          </cell>
          <cell r="I93" t="str">
            <v>大阪</v>
          </cell>
          <cell r="J93" t="str">
            <v>4501_3</v>
          </cell>
          <cell r="K93" t="str">
            <v>堀之内建材(株)</v>
          </cell>
        </row>
        <row r="94">
          <cell r="H94">
            <v>12989.741744300511</v>
          </cell>
          <cell r="I94" t="str">
            <v>大阪</v>
          </cell>
          <cell r="J94">
            <v>4504</v>
          </cell>
          <cell r="K94" t="str">
            <v>千早組建設(有)</v>
          </cell>
        </row>
        <row r="95">
          <cell r="H95">
            <v>12967.248831353827</v>
          </cell>
          <cell r="I95" t="str">
            <v>大阪</v>
          </cell>
          <cell r="J95">
            <v>4508</v>
          </cell>
          <cell r="K95" t="str">
            <v>(財)大阪府都市整備推進センター</v>
          </cell>
        </row>
        <row r="96">
          <cell r="H96">
            <v>12983.705047430192</v>
          </cell>
          <cell r="I96" t="str">
            <v>大阪</v>
          </cell>
          <cell r="J96" t="str">
            <v>4511_1</v>
          </cell>
          <cell r="K96" t="str">
            <v>大阪残土資源応用事業(協)</v>
          </cell>
        </row>
        <row r="97">
          <cell r="H97">
            <v>12979.164849585273</v>
          </cell>
          <cell r="I97" t="str">
            <v>大阪</v>
          </cell>
          <cell r="J97" t="str">
            <v>4511_2</v>
          </cell>
          <cell r="K97" t="str">
            <v>大阪残土資源応用事業(協)</v>
          </cell>
        </row>
        <row r="98">
          <cell r="H98">
            <v>12981.734462265411</v>
          </cell>
          <cell r="I98" t="str">
            <v>大阪</v>
          </cell>
          <cell r="J98" t="str">
            <v>4511_3</v>
          </cell>
          <cell r="K98" t="str">
            <v>大阪残土資源応用事業(協)</v>
          </cell>
        </row>
        <row r="99">
          <cell r="H99">
            <v>12975.812316757252</v>
          </cell>
          <cell r="I99" t="str">
            <v>大阪</v>
          </cell>
          <cell r="J99">
            <v>4526</v>
          </cell>
          <cell r="K99" t="str">
            <v>日本バレー(株)</v>
          </cell>
        </row>
        <row r="100">
          <cell r="H100">
            <v>12992.934664837387</v>
          </cell>
          <cell r="I100" t="str">
            <v>大阪</v>
          </cell>
          <cell r="J100">
            <v>4527</v>
          </cell>
          <cell r="K100" t="str">
            <v>(株)太田組</v>
          </cell>
        </row>
        <row r="101">
          <cell r="H101">
            <v>12996.916676502226</v>
          </cell>
          <cell r="I101" t="str">
            <v>大阪</v>
          </cell>
          <cell r="J101">
            <v>4531</v>
          </cell>
          <cell r="K101" t="str">
            <v>天政コーポレーション(株)</v>
          </cell>
        </row>
        <row r="102">
          <cell r="H102">
            <v>12968.843916107064</v>
          </cell>
          <cell r="I102" t="str">
            <v>大阪</v>
          </cell>
          <cell r="J102">
            <v>4532</v>
          </cell>
          <cell r="K102" t="str">
            <v>(有)岸本</v>
          </cell>
        </row>
        <row r="103">
          <cell r="H103">
            <v>0</v>
          </cell>
          <cell r="I103" t="str">
            <v>大阪</v>
          </cell>
          <cell r="J103">
            <v>4533</v>
          </cell>
          <cell r="K103" t="str">
            <v>光実業(株)</v>
          </cell>
        </row>
        <row r="104">
          <cell r="H104">
            <v>12964.367273612224</v>
          </cell>
          <cell r="I104" t="str">
            <v>兵庫</v>
          </cell>
          <cell r="J104">
            <v>5002</v>
          </cell>
          <cell r="K104" t="str">
            <v>宮本建設(株)</v>
          </cell>
        </row>
        <row r="105">
          <cell r="H105">
            <v>12953.92134027712</v>
          </cell>
          <cell r="I105" t="str">
            <v>兵庫</v>
          </cell>
          <cell r="J105" t="str">
            <v>5011_3</v>
          </cell>
          <cell r="K105" t="str">
            <v>(株)シビルクリエイト</v>
          </cell>
        </row>
        <row r="106">
          <cell r="H106">
            <v>12961.199758667321</v>
          </cell>
          <cell r="I106" t="str">
            <v>兵庫</v>
          </cell>
          <cell r="J106">
            <v>5012</v>
          </cell>
          <cell r="K106" t="str">
            <v>池田建設(株)</v>
          </cell>
        </row>
        <row r="107">
          <cell r="H107">
            <v>12896.553759489745</v>
          </cell>
          <cell r="I107" t="str">
            <v>兵庫</v>
          </cell>
          <cell r="J107">
            <v>5019</v>
          </cell>
          <cell r="K107" t="str">
            <v>★(株)安岡建設</v>
          </cell>
        </row>
        <row r="108">
          <cell r="H108">
            <v>12893.407109481177</v>
          </cell>
          <cell r="I108" t="str">
            <v>兵庫</v>
          </cell>
          <cell r="J108" t="str">
            <v>5021_2</v>
          </cell>
          <cell r="K108" t="str">
            <v>播磨土建工業(株)</v>
          </cell>
        </row>
        <row r="109">
          <cell r="H109">
            <v>12912.420446888376</v>
          </cell>
          <cell r="I109" t="str">
            <v>兵庫</v>
          </cell>
          <cell r="J109">
            <v>5023</v>
          </cell>
          <cell r="K109" t="str">
            <v>(株)イガキ</v>
          </cell>
        </row>
        <row r="110">
          <cell r="H110">
            <v>12915.813513732821</v>
          </cell>
          <cell r="I110" t="str">
            <v>兵庫</v>
          </cell>
          <cell r="J110" t="str">
            <v>5026_1</v>
          </cell>
          <cell r="K110" t="str">
            <v>(株)姫路環境開発</v>
          </cell>
        </row>
        <row r="111">
          <cell r="H111">
            <v>12916.407213031051</v>
          </cell>
          <cell r="I111" t="str">
            <v>兵庫</v>
          </cell>
          <cell r="J111">
            <v>5027</v>
          </cell>
          <cell r="K111" t="str">
            <v>成臨興業(株)</v>
          </cell>
        </row>
        <row r="112">
          <cell r="H112">
            <v>12909.472944744699</v>
          </cell>
          <cell r="I112" t="str">
            <v>兵庫</v>
          </cell>
          <cell r="J112">
            <v>5029</v>
          </cell>
          <cell r="K112" t="str">
            <v>(株)大給組</v>
          </cell>
        </row>
        <row r="113">
          <cell r="H113">
            <v>12907.715203568456</v>
          </cell>
          <cell r="I113" t="str">
            <v>兵庫</v>
          </cell>
          <cell r="J113">
            <v>5032</v>
          </cell>
          <cell r="K113" t="str">
            <v>(株)ＤＡＩＤＯ</v>
          </cell>
        </row>
        <row r="114">
          <cell r="H114">
            <v>12906.531408125702</v>
          </cell>
          <cell r="I114" t="str">
            <v>兵庫</v>
          </cell>
          <cell r="J114">
            <v>5033</v>
          </cell>
          <cell r="K114" t="str">
            <v>山陽建設工業(株)</v>
          </cell>
        </row>
        <row r="115">
          <cell r="H115">
            <v>12945.396519483471</v>
          </cell>
          <cell r="I115" t="str">
            <v>兵庫</v>
          </cell>
          <cell r="J115">
            <v>5034</v>
          </cell>
          <cell r="K115" t="str">
            <v>日本機動建設(株)</v>
          </cell>
        </row>
        <row r="116">
          <cell r="H116">
            <v>12945.230574744284</v>
          </cell>
          <cell r="I116" t="str">
            <v>兵庫</v>
          </cell>
          <cell r="J116" t="str">
            <v>5037_1</v>
          </cell>
          <cell r="K116" t="str">
            <v>★白石万作(亀尾砕石)(小野市)</v>
          </cell>
        </row>
        <row r="117">
          <cell r="H117">
            <v>12953.962308271977</v>
          </cell>
          <cell r="I117" t="str">
            <v>兵庫</v>
          </cell>
          <cell r="J117" t="str">
            <v>5037_3</v>
          </cell>
          <cell r="K117" t="str">
            <v>白石万作(亀尾砕石)(社市)</v>
          </cell>
        </row>
        <row r="118">
          <cell r="H118">
            <v>12950.154182643555</v>
          </cell>
          <cell r="I118" t="str">
            <v>兵庫</v>
          </cell>
          <cell r="J118" t="str">
            <v>5037_4</v>
          </cell>
          <cell r="K118" t="str">
            <v>白石万作(亀尾砕石)(東条町)</v>
          </cell>
        </row>
        <row r="119">
          <cell r="H119">
            <v>12969.854568884291</v>
          </cell>
          <cell r="I119" t="str">
            <v>兵庫</v>
          </cell>
          <cell r="J119">
            <v>5039</v>
          </cell>
          <cell r="K119" t="str">
            <v>★(株)中西商店</v>
          </cell>
        </row>
        <row r="120">
          <cell r="H120">
            <v>12947.628722846041</v>
          </cell>
          <cell r="I120" t="str">
            <v>兵庫</v>
          </cell>
          <cell r="J120" t="str">
            <v>5043_2</v>
          </cell>
          <cell r="K120" t="str">
            <v>(株)スターグループ</v>
          </cell>
        </row>
        <row r="121">
          <cell r="H121">
            <v>12940.531414703861</v>
          </cell>
          <cell r="I121" t="str">
            <v>兵庫</v>
          </cell>
          <cell r="J121">
            <v>5052</v>
          </cell>
          <cell r="K121" t="str">
            <v>★(財)兵庫県環境クリエイトセンター</v>
          </cell>
        </row>
        <row r="122">
          <cell r="H122">
            <v>12907.836958533626</v>
          </cell>
          <cell r="I122" t="str">
            <v>兵庫</v>
          </cell>
          <cell r="J122">
            <v>5054</v>
          </cell>
          <cell r="K122" t="str">
            <v>前田道路(株)</v>
          </cell>
        </row>
        <row r="123">
          <cell r="H123">
            <v>12917.465823833074</v>
          </cell>
          <cell r="I123" t="str">
            <v>兵庫</v>
          </cell>
          <cell r="J123">
            <v>5056</v>
          </cell>
          <cell r="K123" t="str">
            <v>協同興産(株)</v>
          </cell>
        </row>
        <row r="124">
          <cell r="H124">
            <v>12924.107936475628</v>
          </cell>
          <cell r="I124" t="str">
            <v>兵庫</v>
          </cell>
          <cell r="J124" t="str">
            <v>5060_3</v>
          </cell>
          <cell r="K124" t="str">
            <v>(株)カンキョウ・クリエート</v>
          </cell>
        </row>
        <row r="125">
          <cell r="H125">
            <v>0</v>
          </cell>
          <cell r="I125" t="str">
            <v>兵庫</v>
          </cell>
          <cell r="J125">
            <v>5068</v>
          </cell>
          <cell r="K125" t="str">
            <v>(株)星村建設</v>
          </cell>
        </row>
        <row r="126">
          <cell r="H126">
            <v>0</v>
          </cell>
          <cell r="I126" t="str">
            <v>兵庫</v>
          </cell>
          <cell r="J126">
            <v>5070</v>
          </cell>
          <cell r="K126" t="str">
            <v>(株)美建</v>
          </cell>
        </row>
        <row r="127">
          <cell r="H127">
            <v>0</v>
          </cell>
          <cell r="I127" t="str">
            <v>兵庫</v>
          </cell>
          <cell r="J127">
            <v>5078</v>
          </cell>
          <cell r="K127" t="str">
            <v>(株)瑞山建材</v>
          </cell>
        </row>
        <row r="128">
          <cell r="H128">
            <v>0</v>
          </cell>
          <cell r="I128" t="str">
            <v>兵庫</v>
          </cell>
          <cell r="J128">
            <v>5079</v>
          </cell>
          <cell r="K128" t="str">
            <v>海山鉱業(株)</v>
          </cell>
        </row>
        <row r="129">
          <cell r="H129">
            <v>0</v>
          </cell>
          <cell r="I129" t="str">
            <v>兵庫</v>
          </cell>
          <cell r="J129">
            <v>5081</v>
          </cell>
          <cell r="K129" t="str">
            <v>(株)井本砕石興業所</v>
          </cell>
        </row>
        <row r="130">
          <cell r="H130">
            <v>0</v>
          </cell>
          <cell r="I130" t="str">
            <v>兵庫</v>
          </cell>
          <cell r="J130">
            <v>5082</v>
          </cell>
          <cell r="K130" t="str">
            <v>住徳建設(株)</v>
          </cell>
        </row>
        <row r="131">
          <cell r="H131">
            <v>0</v>
          </cell>
          <cell r="I131" t="str">
            <v>兵庫</v>
          </cell>
          <cell r="J131">
            <v>5092</v>
          </cell>
          <cell r="K131" t="str">
            <v>大阪湾広域臨海環境整備センター</v>
          </cell>
        </row>
        <row r="132">
          <cell r="H132">
            <v>0</v>
          </cell>
          <cell r="I132" t="str">
            <v>兵庫</v>
          </cell>
          <cell r="J132">
            <v>5094</v>
          </cell>
          <cell r="K132" t="str">
            <v>(株)近畿道路資材</v>
          </cell>
        </row>
        <row r="133">
          <cell r="H133">
            <v>0</v>
          </cell>
          <cell r="I133" t="str">
            <v>兵庫</v>
          </cell>
          <cell r="J133" t="str">
            <v>5095_3</v>
          </cell>
          <cell r="K133" t="str">
            <v>(株)中尾組</v>
          </cell>
        </row>
        <row r="134">
          <cell r="H134">
            <v>0</v>
          </cell>
          <cell r="I134" t="str">
            <v>兵庫</v>
          </cell>
          <cell r="J134">
            <v>5104</v>
          </cell>
          <cell r="K134" t="str">
            <v>淡路土建(株)</v>
          </cell>
        </row>
        <row r="135">
          <cell r="H135">
            <v>0</v>
          </cell>
          <cell r="I135" t="str">
            <v>兵庫</v>
          </cell>
          <cell r="J135">
            <v>5107</v>
          </cell>
          <cell r="K135" t="str">
            <v>(有)清水建材</v>
          </cell>
        </row>
        <row r="136">
          <cell r="H136">
            <v>0</v>
          </cell>
          <cell r="I136" t="str">
            <v>兵庫</v>
          </cell>
          <cell r="J136">
            <v>5113</v>
          </cell>
          <cell r="K136" t="str">
            <v>(株)安山クリーンサービス</v>
          </cell>
        </row>
        <row r="137">
          <cell r="H137">
            <v>0</v>
          </cell>
          <cell r="I137" t="str">
            <v>兵庫</v>
          </cell>
          <cell r="J137">
            <v>5116</v>
          </cell>
          <cell r="K137" t="str">
            <v>上村建設(株)</v>
          </cell>
        </row>
        <row r="138">
          <cell r="H138">
            <v>0</v>
          </cell>
          <cell r="I138" t="str">
            <v>兵庫</v>
          </cell>
          <cell r="J138">
            <v>5118</v>
          </cell>
          <cell r="K138" t="str">
            <v>加西砕石(株)</v>
          </cell>
        </row>
        <row r="139">
          <cell r="H139">
            <v>0</v>
          </cell>
          <cell r="I139" t="str">
            <v>兵庫</v>
          </cell>
          <cell r="J139">
            <v>5120</v>
          </cell>
          <cell r="K139" t="str">
            <v>(株)セーフティーアイランド</v>
          </cell>
        </row>
        <row r="140">
          <cell r="H140">
            <v>0</v>
          </cell>
          <cell r="I140" t="str">
            <v>兵庫</v>
          </cell>
          <cell r="J140">
            <v>5127</v>
          </cell>
          <cell r="K140" t="str">
            <v>ケンエイ産業(株)</v>
          </cell>
        </row>
        <row r="141">
          <cell r="H141">
            <v>0</v>
          </cell>
          <cell r="I141" t="str">
            <v>兵庫</v>
          </cell>
          <cell r="J141" t="str">
            <v>5141_1</v>
          </cell>
          <cell r="K141" t="str">
            <v>(株)三輪砕石</v>
          </cell>
        </row>
        <row r="142">
          <cell r="H142">
            <v>0</v>
          </cell>
          <cell r="I142" t="str">
            <v>兵庫</v>
          </cell>
          <cell r="J142" t="str">
            <v>5141_2</v>
          </cell>
          <cell r="K142" t="str">
            <v>(株)三輪砕石</v>
          </cell>
        </row>
        <row r="143">
          <cell r="H143">
            <v>0</v>
          </cell>
          <cell r="I143" t="str">
            <v>兵庫</v>
          </cell>
          <cell r="J143" t="str">
            <v>5142_1</v>
          </cell>
          <cell r="K143" t="str">
            <v>(株)福岡商事</v>
          </cell>
        </row>
        <row r="144">
          <cell r="H144">
            <v>0</v>
          </cell>
          <cell r="I144" t="str">
            <v>兵庫</v>
          </cell>
          <cell r="J144" t="str">
            <v>5142_2</v>
          </cell>
          <cell r="K144" t="str">
            <v>(株)福岡商事</v>
          </cell>
        </row>
        <row r="145">
          <cell r="H145">
            <v>0</v>
          </cell>
          <cell r="I145" t="str">
            <v>兵庫</v>
          </cell>
          <cell r="J145">
            <v>5143</v>
          </cell>
          <cell r="K145" t="str">
            <v>(株)千鳥建設</v>
          </cell>
        </row>
        <row r="146">
          <cell r="H146">
            <v>0</v>
          </cell>
          <cell r="I146" t="str">
            <v>兵庫</v>
          </cell>
          <cell r="J146">
            <v>5145</v>
          </cell>
          <cell r="K146" t="str">
            <v>(株)オージーロード</v>
          </cell>
        </row>
        <row r="147">
          <cell r="H147">
            <v>0</v>
          </cell>
          <cell r="I147" t="str">
            <v>兵庫</v>
          </cell>
          <cell r="J147">
            <v>5147</v>
          </cell>
          <cell r="K147" t="str">
            <v>(株)大阪砕石工業所</v>
          </cell>
        </row>
        <row r="148">
          <cell r="H148">
            <v>0</v>
          </cell>
          <cell r="I148" t="str">
            <v>兵庫</v>
          </cell>
          <cell r="J148">
            <v>5148</v>
          </cell>
          <cell r="K148" t="str">
            <v>(株)摂津清運</v>
          </cell>
        </row>
        <row r="149">
          <cell r="H149">
            <v>0</v>
          </cell>
          <cell r="I149" t="str">
            <v>兵庫</v>
          </cell>
          <cell r="J149">
            <v>5150</v>
          </cell>
          <cell r="K149" t="str">
            <v>加古川リサイクル(有)</v>
          </cell>
        </row>
        <row r="150">
          <cell r="H150">
            <v>0</v>
          </cell>
          <cell r="I150" t="str">
            <v>兵庫</v>
          </cell>
          <cell r="J150">
            <v>5160</v>
          </cell>
          <cell r="K150" t="str">
            <v>松本砕石(株)</v>
          </cell>
        </row>
        <row r="151">
          <cell r="H151">
            <v>0</v>
          </cell>
          <cell r="I151" t="str">
            <v>兵庫</v>
          </cell>
          <cell r="J151">
            <v>5161</v>
          </cell>
          <cell r="K151" t="str">
            <v>北神吉田建設(株)</v>
          </cell>
        </row>
        <row r="152">
          <cell r="H152">
            <v>0</v>
          </cell>
          <cell r="I152" t="str">
            <v>兵庫</v>
          </cell>
          <cell r="J152">
            <v>5169</v>
          </cell>
          <cell r="K152" t="str">
            <v>(株)白浜建材店</v>
          </cell>
        </row>
        <row r="153">
          <cell r="H153">
            <v>0</v>
          </cell>
          <cell r="I153" t="str">
            <v>兵庫</v>
          </cell>
          <cell r="J153" t="str">
            <v>5172_2</v>
          </cell>
          <cell r="K153" t="str">
            <v>(有)明石資材</v>
          </cell>
        </row>
        <row r="154">
          <cell r="H154">
            <v>0</v>
          </cell>
          <cell r="I154" t="str">
            <v>兵庫</v>
          </cell>
          <cell r="J154">
            <v>5187</v>
          </cell>
          <cell r="K154" t="str">
            <v>(有)しんぐｺﾝｸﾘｰﾄ工業</v>
          </cell>
        </row>
        <row r="155">
          <cell r="H155">
            <v>0</v>
          </cell>
          <cell r="I155" t="str">
            <v>兵庫</v>
          </cell>
          <cell r="J155" t="str">
            <v>5201_1</v>
          </cell>
          <cell r="K155" t="str">
            <v>(株)近畿道路資材</v>
          </cell>
        </row>
        <row r="156">
          <cell r="H156">
            <v>0</v>
          </cell>
          <cell r="I156" t="str">
            <v>兵庫</v>
          </cell>
          <cell r="J156" t="str">
            <v>5201_2</v>
          </cell>
          <cell r="K156" t="str">
            <v>(株)近畿道路資材</v>
          </cell>
        </row>
        <row r="157">
          <cell r="H157">
            <v>0</v>
          </cell>
          <cell r="I157" t="str">
            <v>兵庫</v>
          </cell>
          <cell r="J157">
            <v>5220</v>
          </cell>
          <cell r="K157" t="str">
            <v>新日本開発(株)</v>
          </cell>
        </row>
        <row r="158">
          <cell r="H158">
            <v>0</v>
          </cell>
          <cell r="I158" t="str">
            <v>兵庫</v>
          </cell>
          <cell r="J158" t="str">
            <v>5224_2</v>
          </cell>
          <cell r="K158" t="str">
            <v>(株)龍野土木</v>
          </cell>
        </row>
        <row r="159">
          <cell r="H159">
            <v>0</v>
          </cell>
          <cell r="I159" t="str">
            <v>兵庫</v>
          </cell>
          <cell r="J159">
            <v>5230</v>
          </cell>
          <cell r="K159" t="str">
            <v>松栄工業(株)</v>
          </cell>
        </row>
        <row r="160">
          <cell r="H160">
            <v>0</v>
          </cell>
          <cell r="I160" t="str">
            <v>兵庫</v>
          </cell>
          <cell r="J160">
            <v>5231</v>
          </cell>
          <cell r="K160" t="str">
            <v>(株)ミトミ</v>
          </cell>
        </row>
        <row r="161">
          <cell r="H161">
            <v>0</v>
          </cell>
          <cell r="I161" t="str">
            <v>兵庫</v>
          </cell>
          <cell r="J161">
            <v>5504</v>
          </cell>
          <cell r="K161" t="str">
            <v>十字屋土木(株)</v>
          </cell>
        </row>
        <row r="162">
          <cell r="H162">
            <v>0</v>
          </cell>
          <cell r="I162" t="str">
            <v>兵庫</v>
          </cell>
          <cell r="J162">
            <v>5505</v>
          </cell>
          <cell r="K162" t="str">
            <v>(株)大野建設</v>
          </cell>
        </row>
        <row r="163">
          <cell r="H163">
            <v>0</v>
          </cell>
          <cell r="I163" t="str">
            <v>兵庫</v>
          </cell>
          <cell r="J163">
            <v>5512</v>
          </cell>
          <cell r="K163" t="str">
            <v>ユーコー商事(株)</v>
          </cell>
        </row>
        <row r="164">
          <cell r="H164">
            <v>0</v>
          </cell>
          <cell r="I164" t="str">
            <v>兵庫</v>
          </cell>
          <cell r="J164" t="str">
            <v>5524_1</v>
          </cell>
          <cell r="K164" t="str">
            <v>相田運輸(株)</v>
          </cell>
        </row>
        <row r="165">
          <cell r="H165">
            <v>0</v>
          </cell>
          <cell r="I165" t="str">
            <v>兵庫</v>
          </cell>
          <cell r="J165" t="str">
            <v>5524_2</v>
          </cell>
          <cell r="K165" t="str">
            <v>相田運輸(株)</v>
          </cell>
        </row>
        <row r="166">
          <cell r="H166">
            <v>0</v>
          </cell>
          <cell r="I166" t="str">
            <v>兵庫</v>
          </cell>
          <cell r="J166">
            <v>5531</v>
          </cell>
          <cell r="K166" t="str">
            <v>新温泉町役場　温泉総合支所　産業建設課</v>
          </cell>
        </row>
        <row r="167">
          <cell r="H167">
            <v>0</v>
          </cell>
          <cell r="I167" t="str">
            <v>兵庫</v>
          </cell>
          <cell r="J167" t="str">
            <v>5536_1</v>
          </cell>
          <cell r="K167" t="str">
            <v>兵庫県土砂再利用事業協同組合(尼崎基地)</v>
          </cell>
        </row>
        <row r="168">
          <cell r="H168">
            <v>0</v>
          </cell>
          <cell r="I168" t="str">
            <v>兵庫</v>
          </cell>
          <cell r="J168" t="str">
            <v>5536_2</v>
          </cell>
          <cell r="K168" t="str">
            <v>兵庫県土砂再利用事業協同組合(深江浜基地)</v>
          </cell>
        </row>
        <row r="169">
          <cell r="H169">
            <v>0</v>
          </cell>
          <cell r="I169" t="str">
            <v>兵庫</v>
          </cell>
          <cell r="J169" t="str">
            <v>5536_3</v>
          </cell>
          <cell r="K169" t="str">
            <v>兵庫県土砂再利用事業協同組合(長田基地)</v>
          </cell>
        </row>
        <row r="170">
          <cell r="H170">
            <v>0</v>
          </cell>
          <cell r="I170" t="str">
            <v>兵庫</v>
          </cell>
          <cell r="J170" t="str">
            <v>5536_4</v>
          </cell>
          <cell r="K170" t="str">
            <v>兵庫県土砂再利用事業協同組合(東灘基地)</v>
          </cell>
        </row>
        <row r="171">
          <cell r="H171">
            <v>0</v>
          </cell>
          <cell r="I171" t="str">
            <v>兵庫</v>
          </cell>
          <cell r="J171">
            <v>5542</v>
          </cell>
          <cell r="K171" t="str">
            <v>ヤマジ建設(株)</v>
          </cell>
        </row>
        <row r="172">
          <cell r="H172">
            <v>0</v>
          </cell>
          <cell r="I172" t="str">
            <v>兵庫</v>
          </cell>
          <cell r="J172">
            <v>5547</v>
          </cell>
          <cell r="K172" t="str">
            <v>神河町役場　環境防災課</v>
          </cell>
        </row>
        <row r="173">
          <cell r="H173">
            <v>0</v>
          </cell>
          <cell r="I173" t="str">
            <v>兵庫</v>
          </cell>
          <cell r="J173">
            <v>5551</v>
          </cell>
          <cell r="K173" t="str">
            <v>(有)一庫資源開発</v>
          </cell>
        </row>
        <row r="174">
          <cell r="H174">
            <v>0</v>
          </cell>
          <cell r="I174" t="str">
            <v>兵庫</v>
          </cell>
          <cell r="J174">
            <v>5554</v>
          </cell>
          <cell r="K174" t="str">
            <v>(株)エス・アール弐阡</v>
          </cell>
        </row>
        <row r="175">
          <cell r="H175">
            <v>0</v>
          </cell>
          <cell r="I175" t="str">
            <v>兵庫</v>
          </cell>
          <cell r="J175">
            <v>5556</v>
          </cell>
          <cell r="K175" t="str">
            <v>香美町　小代地域局　産業建設課</v>
          </cell>
        </row>
        <row r="176">
          <cell r="H176">
            <v>0</v>
          </cell>
          <cell r="I176" t="str">
            <v>兵庫</v>
          </cell>
          <cell r="J176">
            <v>5558</v>
          </cell>
          <cell r="K176" t="str">
            <v>(株)総合グリーン</v>
          </cell>
        </row>
        <row r="177">
          <cell r="H177">
            <v>0</v>
          </cell>
          <cell r="I177" t="str">
            <v>兵庫</v>
          </cell>
          <cell r="J177">
            <v>5567</v>
          </cell>
          <cell r="K177" t="str">
            <v>豊岡アールエスエル(協)</v>
          </cell>
        </row>
        <row r="178">
          <cell r="H178">
            <v>0</v>
          </cell>
          <cell r="I178" t="str">
            <v>兵庫</v>
          </cell>
          <cell r="J178">
            <v>5574</v>
          </cell>
          <cell r="K178" t="str">
            <v>神戸市みなと総局技術本部　工務第２課</v>
          </cell>
        </row>
        <row r="179">
          <cell r="H179">
            <v>0</v>
          </cell>
          <cell r="I179" t="str">
            <v>兵庫</v>
          </cell>
          <cell r="J179">
            <v>5575</v>
          </cell>
          <cell r="K179" t="str">
            <v>(株)フジシゲ</v>
          </cell>
        </row>
        <row r="180">
          <cell r="H180">
            <v>13001.445943625147</v>
          </cell>
          <cell r="I180" t="str">
            <v>奈良</v>
          </cell>
          <cell r="J180" t="str">
            <v>6006_1</v>
          </cell>
          <cell r="K180" t="str">
            <v>(株)正光</v>
          </cell>
        </row>
        <row r="181">
          <cell r="H181">
            <v>12997.877914223733</v>
          </cell>
          <cell r="I181" t="str">
            <v>奈良</v>
          </cell>
          <cell r="J181" t="str">
            <v>6006_3</v>
          </cell>
          <cell r="K181" t="str">
            <v>(株)正光</v>
          </cell>
        </row>
        <row r="182">
          <cell r="H182">
            <v>13002.985723322527</v>
          </cell>
          <cell r="I182" t="str">
            <v>奈良</v>
          </cell>
          <cell r="J182">
            <v>6007</v>
          </cell>
          <cell r="K182" t="str">
            <v>(株)上田建設</v>
          </cell>
        </row>
        <row r="183">
          <cell r="H183">
            <v>13011.342858221811</v>
          </cell>
          <cell r="I183" t="str">
            <v>奈良</v>
          </cell>
          <cell r="J183" t="str">
            <v>6008_4</v>
          </cell>
          <cell r="K183" t="str">
            <v>(株)奈良県中和営繕</v>
          </cell>
        </row>
        <row r="184">
          <cell r="H184">
            <v>13012.908746486428</v>
          </cell>
          <cell r="I184" t="str">
            <v>奈良</v>
          </cell>
          <cell r="J184">
            <v>6009</v>
          </cell>
          <cell r="K184" t="str">
            <v>奈良県合同砕石(株)</v>
          </cell>
        </row>
        <row r="185">
          <cell r="H185">
            <v>13000.388005603785</v>
          </cell>
          <cell r="I185" t="str">
            <v>奈良</v>
          </cell>
          <cell r="J185">
            <v>6019</v>
          </cell>
          <cell r="K185" t="str">
            <v>(有)アサヒ開発</v>
          </cell>
        </row>
        <row r="186">
          <cell r="H186">
            <v>13022.69097706476</v>
          </cell>
          <cell r="I186" t="str">
            <v>奈良</v>
          </cell>
          <cell r="J186">
            <v>6022</v>
          </cell>
          <cell r="K186" t="str">
            <v>(株)Ｉ・Ｔ・Ｏ</v>
          </cell>
        </row>
        <row r="187">
          <cell r="H187">
            <v>12992.395082637757</v>
          </cell>
          <cell r="I187" t="str">
            <v>奈良</v>
          </cell>
          <cell r="J187">
            <v>6025</v>
          </cell>
          <cell r="K187" t="str">
            <v>(株)ヤマト興産</v>
          </cell>
        </row>
        <row r="188">
          <cell r="H188">
            <v>12997.068798362126</v>
          </cell>
          <cell r="I188" t="str">
            <v>奈良</v>
          </cell>
          <cell r="J188">
            <v>6026</v>
          </cell>
          <cell r="K188" t="str">
            <v>(株)南都興産</v>
          </cell>
        </row>
        <row r="189">
          <cell r="H189">
            <v>13017.837175526298</v>
          </cell>
          <cell r="I189" t="str">
            <v>奈良</v>
          </cell>
          <cell r="J189">
            <v>6032</v>
          </cell>
          <cell r="K189" t="str">
            <v>(株)西岡組</v>
          </cell>
        </row>
        <row r="190">
          <cell r="H190">
            <v>12999.642271639823</v>
          </cell>
          <cell r="I190" t="str">
            <v>奈良</v>
          </cell>
          <cell r="J190" t="str">
            <v>6034_1</v>
          </cell>
          <cell r="K190" t="str">
            <v>(株)疋田建設(五條市東阿田町)</v>
          </cell>
        </row>
        <row r="191">
          <cell r="H191">
            <v>12998.474251173568</v>
          </cell>
          <cell r="I191" t="str">
            <v>奈良</v>
          </cell>
          <cell r="J191" t="str">
            <v>6034_2</v>
          </cell>
          <cell r="K191" t="str">
            <v>疋田建設(葛城市)</v>
          </cell>
        </row>
        <row r="192">
          <cell r="H192">
            <v>13000.833452916177</v>
          </cell>
          <cell r="I192" t="str">
            <v>奈良</v>
          </cell>
          <cell r="J192">
            <v>6047</v>
          </cell>
          <cell r="K192" t="str">
            <v>(株)川勝興産</v>
          </cell>
        </row>
        <row r="193">
          <cell r="H193">
            <v>13009.899102946159</v>
          </cell>
          <cell r="I193" t="str">
            <v>奈良</v>
          </cell>
          <cell r="J193">
            <v>6052</v>
          </cell>
          <cell r="K193" t="str">
            <v>(株)山本工業</v>
          </cell>
        </row>
        <row r="194">
          <cell r="H194">
            <v>0</v>
          </cell>
          <cell r="I194" t="str">
            <v>奈良</v>
          </cell>
          <cell r="J194">
            <v>6057</v>
          </cell>
          <cell r="K194" t="str">
            <v>山本商事</v>
          </cell>
        </row>
        <row r="195">
          <cell r="H195">
            <v>13028.57482260619</v>
          </cell>
          <cell r="I195" t="str">
            <v>奈良</v>
          </cell>
          <cell r="J195">
            <v>6509</v>
          </cell>
          <cell r="K195" t="str">
            <v>吉井建設(株)</v>
          </cell>
        </row>
        <row r="196">
          <cell r="H196">
            <v>13027.017381061716</v>
          </cell>
          <cell r="I196" t="str">
            <v>奈良</v>
          </cell>
          <cell r="J196">
            <v>6510</v>
          </cell>
          <cell r="K196" t="str">
            <v>(株)ウツミ</v>
          </cell>
        </row>
        <row r="197">
          <cell r="H197">
            <v>13029.693281691321</v>
          </cell>
          <cell r="I197" t="str">
            <v>奈良</v>
          </cell>
          <cell r="J197">
            <v>6512</v>
          </cell>
          <cell r="K197" t="str">
            <v>大願興産(株)</v>
          </cell>
        </row>
        <row r="198">
          <cell r="H198">
            <v>12982.102195086423</v>
          </cell>
          <cell r="I198" t="str">
            <v>和歌山</v>
          </cell>
          <cell r="J198">
            <v>7001</v>
          </cell>
          <cell r="K198" t="str">
            <v>牧野禎穂</v>
          </cell>
        </row>
        <row r="199">
          <cell r="H199">
            <v>12940.583317027864</v>
          </cell>
          <cell r="I199" t="str">
            <v>和歌山</v>
          </cell>
          <cell r="J199" t="str">
            <v>7002_1</v>
          </cell>
          <cell r="K199" t="str">
            <v>(有)火の国産業(和歌山市西浜)</v>
          </cell>
        </row>
        <row r="200">
          <cell r="H200">
            <v>12951.239398952892</v>
          </cell>
          <cell r="I200" t="str">
            <v>和歌山</v>
          </cell>
          <cell r="J200" t="str">
            <v>7002_2</v>
          </cell>
          <cell r="K200" t="str">
            <v>(有)火の国産業(和歌山市楠本)</v>
          </cell>
        </row>
        <row r="201">
          <cell r="H201">
            <v>12957.953853621666</v>
          </cell>
          <cell r="I201" t="str">
            <v>和歌山</v>
          </cell>
          <cell r="J201" t="str">
            <v>7004_2</v>
          </cell>
          <cell r="K201" t="str">
            <v>(株)井奥建材工業(桃山町調月)</v>
          </cell>
        </row>
        <row r="202">
          <cell r="H202">
            <v>12934.626480008559</v>
          </cell>
          <cell r="I202" t="str">
            <v>和歌山</v>
          </cell>
          <cell r="J202" t="str">
            <v>7007_1</v>
          </cell>
          <cell r="K202" t="str">
            <v>(有)沖山(海南市下津町)</v>
          </cell>
        </row>
        <row r="203">
          <cell r="H203">
            <v>12949.699722023075</v>
          </cell>
          <cell r="I203" t="str">
            <v>和歌山</v>
          </cell>
          <cell r="J203">
            <v>7015</v>
          </cell>
          <cell r="K203" t="str">
            <v>(株)中野建設</v>
          </cell>
        </row>
        <row r="204">
          <cell r="H204">
            <v>12927.989215520394</v>
          </cell>
          <cell r="I204" t="str">
            <v>和歌山</v>
          </cell>
          <cell r="J204">
            <v>7019</v>
          </cell>
          <cell r="K204" t="str">
            <v>第一石産(株)　由良工場</v>
          </cell>
        </row>
        <row r="205">
          <cell r="H205">
            <v>12940.094252728972</v>
          </cell>
          <cell r="I205" t="str">
            <v>和歌山</v>
          </cell>
          <cell r="J205" t="str">
            <v>7023_1</v>
          </cell>
          <cell r="K205" t="str">
            <v>(有)ワコー産業(印南町美里字七袋)</v>
          </cell>
        </row>
        <row r="206">
          <cell r="H206">
            <v>0</v>
          </cell>
          <cell r="I206" t="str">
            <v>和歌山</v>
          </cell>
          <cell r="J206">
            <v>7024</v>
          </cell>
          <cell r="K206" t="str">
            <v>削進技研工業(株)</v>
          </cell>
        </row>
        <row r="207">
          <cell r="H207">
            <v>12940.270170916017</v>
          </cell>
          <cell r="I207" t="str">
            <v>和歌山</v>
          </cell>
          <cell r="J207" t="str">
            <v>7027_1</v>
          </cell>
          <cell r="K207" t="str">
            <v>(有)和歌山建材リサイクルセンター(和歌山市西浜)</v>
          </cell>
        </row>
        <row r="208">
          <cell r="H208">
            <v>12938.382748950455</v>
          </cell>
          <cell r="I208" t="str">
            <v>和歌山</v>
          </cell>
          <cell r="J208" t="str">
            <v>7028_1</v>
          </cell>
          <cell r="K208" t="str">
            <v>(株)南興業</v>
          </cell>
        </row>
        <row r="209">
          <cell r="H209">
            <v>12929.412658013005</v>
          </cell>
          <cell r="I209" t="str">
            <v>和歌山</v>
          </cell>
          <cell r="J209" t="str">
            <v>7028_2</v>
          </cell>
          <cell r="K209" t="str">
            <v>(株)南興業</v>
          </cell>
        </row>
        <row r="210">
          <cell r="H210">
            <v>12933.13756402575</v>
          </cell>
          <cell r="I210" t="str">
            <v>和歌山</v>
          </cell>
          <cell r="J210">
            <v>7029</v>
          </cell>
          <cell r="K210" t="str">
            <v>(有)石垣組</v>
          </cell>
        </row>
        <row r="211">
          <cell r="H211">
            <v>12947.09696546253</v>
          </cell>
          <cell r="I211" t="str">
            <v>和歌山</v>
          </cell>
          <cell r="J211" t="str">
            <v>7035_2</v>
          </cell>
          <cell r="K211" t="str">
            <v>(株)清本組(南紀の台)</v>
          </cell>
        </row>
        <row r="212">
          <cell r="H212">
            <v>12940.523061824069</v>
          </cell>
          <cell r="I212" t="str">
            <v>和歌山</v>
          </cell>
          <cell r="J212">
            <v>7037</v>
          </cell>
          <cell r="K212" t="str">
            <v>めらリサイクル(株)</v>
          </cell>
        </row>
        <row r="213">
          <cell r="H213">
            <v>12942.908223981549</v>
          </cell>
          <cell r="I213" t="str">
            <v>和歌山</v>
          </cell>
          <cell r="J213" t="str">
            <v>7039_1</v>
          </cell>
          <cell r="K213" t="str">
            <v>安田金属興業(株)(和歌山市梶取)</v>
          </cell>
        </row>
        <row r="214">
          <cell r="H214">
            <v>12943.42910373323</v>
          </cell>
          <cell r="I214" t="str">
            <v>和歌山</v>
          </cell>
          <cell r="J214">
            <v>7041</v>
          </cell>
          <cell r="K214" t="str">
            <v>(株)寺本建設</v>
          </cell>
        </row>
        <row r="215">
          <cell r="H215">
            <v>12943.726111660271</v>
          </cell>
          <cell r="I215" t="str">
            <v>和歌山</v>
          </cell>
          <cell r="J215">
            <v>7042</v>
          </cell>
          <cell r="K215" t="str">
            <v>(株)貴志安商店</v>
          </cell>
        </row>
        <row r="216">
          <cell r="H216">
            <v>12945.548880924707</v>
          </cell>
          <cell r="I216" t="str">
            <v>和歌山</v>
          </cell>
          <cell r="J216" t="str">
            <v>7044_3</v>
          </cell>
          <cell r="K216" t="str">
            <v>ワシン建設(株)(田辺市)</v>
          </cell>
        </row>
        <row r="217">
          <cell r="H217">
            <v>12935.71798128441</v>
          </cell>
          <cell r="I217" t="str">
            <v>和歌山</v>
          </cell>
          <cell r="J217" t="str">
            <v>7049_1</v>
          </cell>
          <cell r="K217" t="str">
            <v>(有)協和運輸</v>
          </cell>
        </row>
        <row r="218">
          <cell r="H218">
            <v>12940.047055552028</v>
          </cell>
          <cell r="I218" t="str">
            <v>和歌山</v>
          </cell>
          <cell r="J218" t="str">
            <v>7049_2</v>
          </cell>
          <cell r="K218" t="str">
            <v>(有)協和運輸(吉備町)</v>
          </cell>
        </row>
        <row r="219">
          <cell r="H219">
            <v>0</v>
          </cell>
          <cell r="I219" t="str">
            <v>和歌山</v>
          </cell>
          <cell r="J219">
            <v>7056</v>
          </cell>
          <cell r="K219" t="str">
            <v>(株)梶原土建</v>
          </cell>
        </row>
        <row r="220">
          <cell r="H220">
            <v>12943.427843087056</v>
          </cell>
          <cell r="I220" t="str">
            <v>和歌山</v>
          </cell>
          <cell r="J220">
            <v>7061</v>
          </cell>
          <cell r="K220" t="str">
            <v>重丸海運(有)</v>
          </cell>
        </row>
        <row r="221">
          <cell r="H221">
            <v>12946.429935112261</v>
          </cell>
          <cell r="I221" t="str">
            <v>和歌山</v>
          </cell>
          <cell r="J221" t="str">
            <v>7063_2</v>
          </cell>
          <cell r="K221" t="str">
            <v>(株)武内商店(有田川町上六川)</v>
          </cell>
        </row>
        <row r="222">
          <cell r="H222">
            <v>12966.086967092853</v>
          </cell>
          <cell r="I222" t="str">
            <v>和歌山</v>
          </cell>
          <cell r="J222">
            <v>7068</v>
          </cell>
          <cell r="K222" t="str">
            <v>西洋環境開発(株)</v>
          </cell>
        </row>
        <row r="223">
          <cell r="H223">
            <v>12957.753135099194</v>
          </cell>
          <cell r="I223" t="str">
            <v>和歌山</v>
          </cell>
          <cell r="J223">
            <v>7069</v>
          </cell>
          <cell r="K223" t="str">
            <v>(株)ヴァイオス</v>
          </cell>
        </row>
        <row r="224">
          <cell r="H224">
            <v>12950.280026494125</v>
          </cell>
          <cell r="I224" t="str">
            <v>和歌山</v>
          </cell>
          <cell r="J224">
            <v>7087</v>
          </cell>
          <cell r="K224" t="str">
            <v>(株)再生工場</v>
          </cell>
        </row>
        <row r="225">
          <cell r="H225">
            <v>12959.288098814823</v>
          </cell>
          <cell r="I225" t="str">
            <v>和歌山</v>
          </cell>
          <cell r="J225" t="str">
            <v>7502_1</v>
          </cell>
          <cell r="K225" t="str">
            <v>(財)和歌山環境保全公社(西牟婁郡すさみ町)</v>
          </cell>
        </row>
        <row r="226">
          <cell r="H226">
            <v>12939.692116704562</v>
          </cell>
          <cell r="I226" t="str">
            <v>和歌山</v>
          </cell>
          <cell r="J226" t="str">
            <v>7502_2</v>
          </cell>
          <cell r="K226" t="str">
            <v>(財)和歌山環境保全公社(有田郡湯浅町)</v>
          </cell>
        </row>
        <row r="227">
          <cell r="H227">
            <v>12971.549650400049</v>
          </cell>
          <cell r="I227" t="str">
            <v>和歌山</v>
          </cell>
          <cell r="J227">
            <v>7503</v>
          </cell>
          <cell r="K227" t="str">
            <v>古座川町役場　建設課</v>
          </cell>
        </row>
        <row r="228">
          <cell r="H228">
            <v>12940.179724256435</v>
          </cell>
          <cell r="I228" t="str">
            <v>和歌山</v>
          </cell>
          <cell r="J228">
            <v>7504</v>
          </cell>
          <cell r="K228" t="str">
            <v>新光テック株</v>
          </cell>
        </row>
        <row r="229">
          <cell r="H229">
            <v>12947.287956228234</v>
          </cell>
          <cell r="I229" t="str">
            <v>和歌山</v>
          </cell>
          <cell r="J229">
            <v>7505</v>
          </cell>
          <cell r="K229" t="str">
            <v>(株)目良建設</v>
          </cell>
        </row>
        <row r="230">
          <cell r="H230">
            <v>12943.548614589108</v>
          </cell>
          <cell r="I230" t="str">
            <v>和歌山</v>
          </cell>
          <cell r="J230">
            <v>7506</v>
          </cell>
          <cell r="K230" t="str">
            <v>和歌山県土砂協同組合</v>
          </cell>
        </row>
        <row r="231">
          <cell r="H231">
            <v>12995.365536687998</v>
          </cell>
          <cell r="I231" t="str">
            <v>和歌山</v>
          </cell>
          <cell r="J231">
            <v>7508</v>
          </cell>
          <cell r="K231" t="str">
            <v>(株)チスイ</v>
          </cell>
        </row>
        <row r="232">
          <cell r="H232">
            <v>12931.878435947187</v>
          </cell>
          <cell r="I232" t="str">
            <v>和歌山</v>
          </cell>
          <cell r="J232">
            <v>7510</v>
          </cell>
          <cell r="K232" t="str">
            <v>(有)中紀産業</v>
          </cell>
        </row>
        <row r="233">
          <cell r="H233">
            <v>12943.00749732206</v>
          </cell>
          <cell r="I233" t="str">
            <v>和歌山</v>
          </cell>
          <cell r="J233">
            <v>7513</v>
          </cell>
          <cell r="K233" t="str">
            <v>紀州開発</v>
          </cell>
        </row>
        <row r="234">
          <cell r="H234">
            <v>12940.415777253951</v>
          </cell>
          <cell r="I234" t="str">
            <v>和歌山</v>
          </cell>
          <cell r="J234">
            <v>7522</v>
          </cell>
          <cell r="K234" t="str">
            <v>(有)北村産業</v>
          </cell>
        </row>
        <row r="235">
          <cell r="H235">
            <v>12945.500111026882</v>
          </cell>
          <cell r="I235" t="str">
            <v>和歌山</v>
          </cell>
          <cell r="J235">
            <v>7527</v>
          </cell>
          <cell r="K235" t="str">
            <v>みどり開発</v>
          </cell>
        </row>
        <row r="236">
          <cell r="H236">
            <v>12952.031901022929</v>
          </cell>
          <cell r="I236" t="str">
            <v>和歌山</v>
          </cell>
          <cell r="J236">
            <v>7528</v>
          </cell>
          <cell r="K236" t="str">
            <v>(有)出口組</v>
          </cell>
        </row>
        <row r="237">
          <cell r="H237">
            <v>12933.780419549901</v>
          </cell>
          <cell r="I237" t="str">
            <v>和歌山</v>
          </cell>
          <cell r="J237">
            <v>7529</v>
          </cell>
          <cell r="K237" t="str">
            <v>(株)日邦建設</v>
          </cell>
        </row>
        <row r="238">
          <cell r="H238">
            <v>12944.244336930147</v>
          </cell>
          <cell r="I238" t="str">
            <v>和歌山</v>
          </cell>
          <cell r="J238">
            <v>7530</v>
          </cell>
          <cell r="K238" t="str">
            <v>みなべ町役場　環境課</v>
          </cell>
        </row>
      </sheetData>
      <sheetData sheetId="2" refreshError="1">
        <row r="4">
          <cell r="B4" t="str">
            <v>一般運転手</v>
          </cell>
          <cell r="C4" t="str">
            <v>人</v>
          </cell>
          <cell r="D4">
            <v>14900</v>
          </cell>
          <cell r="E4" t="str">
            <v>緑11-2</v>
          </cell>
          <cell r="H4" t="str">
            <v>福井</v>
          </cell>
          <cell r="I4">
            <v>16300</v>
          </cell>
        </row>
        <row r="5">
          <cell r="B5" t="str">
            <v>軽油　1.2号</v>
          </cell>
          <cell r="C5" t="str">
            <v>㍑</v>
          </cell>
          <cell r="D5">
            <v>103</v>
          </cell>
          <cell r="E5" t="str">
            <v>Z6702002</v>
          </cell>
          <cell r="H5" t="str">
            <v>滋賀</v>
          </cell>
          <cell r="I5">
            <v>14900</v>
          </cell>
        </row>
        <row r="6">
          <cell r="B6" t="str">
            <v>DT10t</v>
          </cell>
          <cell r="C6" t="str">
            <v>供用日</v>
          </cell>
          <cell r="D6">
            <v>15600</v>
          </cell>
          <cell r="E6" t="str">
            <v>緑損-13</v>
          </cell>
          <cell r="H6" t="str">
            <v>京都</v>
          </cell>
          <cell r="I6">
            <v>14600</v>
          </cell>
        </row>
        <row r="7">
          <cell r="B7" t="str">
            <v>DT4t</v>
          </cell>
          <cell r="C7" t="str">
            <v>供用日</v>
          </cell>
          <cell r="D7">
            <v>5550</v>
          </cell>
          <cell r="E7" t="str">
            <v>〃</v>
          </cell>
          <cell r="H7" t="str">
            <v>大阪</v>
          </cell>
          <cell r="I7">
            <v>14900</v>
          </cell>
        </row>
        <row r="8">
          <cell r="B8" t="str">
            <v>DT2t</v>
          </cell>
          <cell r="C8" t="str">
            <v>供用日</v>
          </cell>
          <cell r="D8">
            <v>3680</v>
          </cell>
          <cell r="E8" t="str">
            <v>〃</v>
          </cell>
          <cell r="H8" t="str">
            <v>兵庫</v>
          </cell>
          <cell r="I8">
            <v>14600</v>
          </cell>
        </row>
        <row r="9">
          <cell r="B9" t="str">
            <v>DT10t(ﾀｲﾔ)</v>
          </cell>
          <cell r="C9" t="str">
            <v>供用日</v>
          </cell>
          <cell r="D9">
            <v>857</v>
          </cell>
          <cell r="E9" t="str">
            <v>緑41-16</v>
          </cell>
          <cell r="H9" t="str">
            <v>奈良</v>
          </cell>
          <cell r="I9">
            <v>14600</v>
          </cell>
        </row>
        <row r="10">
          <cell r="B10" t="str">
            <v>DT4t(ﾀｲﾔ)</v>
          </cell>
          <cell r="C10" t="str">
            <v>供用日</v>
          </cell>
          <cell r="D10">
            <v>299</v>
          </cell>
          <cell r="E10" t="str">
            <v>〃</v>
          </cell>
          <cell r="H10" t="str">
            <v>和歌</v>
          </cell>
          <cell r="I10">
            <v>14400</v>
          </cell>
        </row>
        <row r="11">
          <cell r="B11" t="str">
            <v>DT2t(ﾀｲﾔ)</v>
          </cell>
          <cell r="C11" t="str">
            <v>供用日</v>
          </cell>
          <cell r="D11">
            <v>208</v>
          </cell>
          <cell r="E11" t="str">
            <v>〃</v>
          </cell>
          <cell r="H11" t="str">
            <v>三重</v>
          </cell>
          <cell r="I11">
            <v>15700</v>
          </cell>
        </row>
        <row r="14">
          <cell r="B14" t="str">
            <v>滋賀</v>
          </cell>
        </row>
        <row r="16">
          <cell r="B16" t="str">
            <v>福井</v>
          </cell>
          <cell r="C16">
            <v>95.7</v>
          </cell>
          <cell r="D16">
            <v>97</v>
          </cell>
          <cell r="E16">
            <v>101</v>
          </cell>
          <cell r="F16">
            <v>102</v>
          </cell>
          <cell r="G16">
            <v>103</v>
          </cell>
          <cell r="H16">
            <v>103</v>
          </cell>
          <cell r="I16">
            <v>105</v>
          </cell>
          <cell r="J16">
            <v>102</v>
          </cell>
          <cell r="K16">
            <v>99</v>
          </cell>
          <cell r="L16">
            <v>98</v>
          </cell>
          <cell r="M16">
            <v>98</v>
          </cell>
          <cell r="N16">
            <v>96.5</v>
          </cell>
        </row>
        <row r="17">
          <cell r="B17" t="str">
            <v>滋賀</v>
          </cell>
          <cell r="C17">
            <v>95.2</v>
          </cell>
          <cell r="D17">
            <v>96</v>
          </cell>
          <cell r="E17">
            <v>99</v>
          </cell>
          <cell r="F17">
            <v>101</v>
          </cell>
          <cell r="G17">
            <v>103</v>
          </cell>
          <cell r="H17">
            <v>104</v>
          </cell>
          <cell r="I17">
            <v>105</v>
          </cell>
          <cell r="J17">
            <v>103</v>
          </cell>
          <cell r="K17">
            <v>99.5</v>
          </cell>
          <cell r="L17">
            <v>97.5</v>
          </cell>
          <cell r="M17">
            <v>97.5</v>
          </cell>
          <cell r="N17">
            <v>96</v>
          </cell>
        </row>
        <row r="18">
          <cell r="B18" t="str">
            <v>京都北部</v>
          </cell>
          <cell r="C18">
            <v>95.5</v>
          </cell>
          <cell r="D18">
            <v>97</v>
          </cell>
          <cell r="E18">
            <v>100</v>
          </cell>
          <cell r="F18">
            <v>102</v>
          </cell>
          <cell r="G18">
            <v>102</v>
          </cell>
          <cell r="H18">
            <v>102</v>
          </cell>
          <cell r="I18">
            <v>104</v>
          </cell>
          <cell r="J18">
            <v>102</v>
          </cell>
          <cell r="K18">
            <v>99</v>
          </cell>
          <cell r="L18">
            <v>97</v>
          </cell>
          <cell r="M18">
            <v>97</v>
          </cell>
          <cell r="N18">
            <v>96</v>
          </cell>
        </row>
        <row r="19">
          <cell r="B19" t="str">
            <v>京都南部</v>
          </cell>
          <cell r="C19">
            <v>97.7</v>
          </cell>
          <cell r="D19">
            <v>98.5</v>
          </cell>
          <cell r="E19">
            <v>102</v>
          </cell>
          <cell r="F19">
            <v>104</v>
          </cell>
          <cell r="G19">
            <v>106</v>
          </cell>
          <cell r="H19">
            <v>107</v>
          </cell>
          <cell r="I19">
            <v>108</v>
          </cell>
          <cell r="J19">
            <v>106</v>
          </cell>
          <cell r="K19">
            <v>102</v>
          </cell>
          <cell r="L19">
            <v>100</v>
          </cell>
          <cell r="M19">
            <v>100</v>
          </cell>
          <cell r="N19">
            <v>98.5</v>
          </cell>
        </row>
        <row r="20">
          <cell r="B20" t="str">
            <v>大阪</v>
          </cell>
          <cell r="C20">
            <v>96.5</v>
          </cell>
          <cell r="D20">
            <v>97.7</v>
          </cell>
          <cell r="E20">
            <v>101</v>
          </cell>
          <cell r="F20">
            <v>103</v>
          </cell>
          <cell r="G20">
            <v>104</v>
          </cell>
          <cell r="H20">
            <v>104</v>
          </cell>
          <cell r="I20">
            <v>106</v>
          </cell>
          <cell r="J20">
            <v>103</v>
          </cell>
          <cell r="K20">
            <v>100</v>
          </cell>
          <cell r="L20">
            <v>99.2</v>
          </cell>
          <cell r="M20">
            <v>99.2</v>
          </cell>
          <cell r="N20">
            <v>97.2</v>
          </cell>
        </row>
        <row r="21">
          <cell r="B21" t="str">
            <v>兵庫北部</v>
          </cell>
          <cell r="C21">
            <v>95.5</v>
          </cell>
          <cell r="D21">
            <v>97</v>
          </cell>
          <cell r="E21">
            <v>100</v>
          </cell>
          <cell r="F21">
            <v>102</v>
          </cell>
          <cell r="G21">
            <v>102</v>
          </cell>
          <cell r="H21">
            <v>102</v>
          </cell>
          <cell r="I21">
            <v>104</v>
          </cell>
          <cell r="J21">
            <v>102</v>
          </cell>
          <cell r="K21">
            <v>99</v>
          </cell>
          <cell r="L21">
            <v>97</v>
          </cell>
          <cell r="M21">
            <v>97</v>
          </cell>
          <cell r="N21">
            <v>96</v>
          </cell>
        </row>
        <row r="22">
          <cell r="B22" t="str">
            <v>兵庫西部</v>
          </cell>
          <cell r="C22">
            <v>97.5</v>
          </cell>
          <cell r="D22">
            <v>99</v>
          </cell>
          <cell r="E22">
            <v>102</v>
          </cell>
          <cell r="F22">
            <v>104</v>
          </cell>
          <cell r="G22">
            <v>104</v>
          </cell>
          <cell r="H22">
            <v>104</v>
          </cell>
          <cell r="I22">
            <v>106</v>
          </cell>
          <cell r="J22">
            <v>104</v>
          </cell>
          <cell r="K22">
            <v>101</v>
          </cell>
          <cell r="L22">
            <v>99</v>
          </cell>
          <cell r="M22">
            <v>99</v>
          </cell>
          <cell r="N22">
            <v>98</v>
          </cell>
        </row>
        <row r="23">
          <cell r="B23" t="str">
            <v>兵庫</v>
          </cell>
          <cell r="C23">
            <v>96.5</v>
          </cell>
          <cell r="D23">
            <v>97.7</v>
          </cell>
          <cell r="E23">
            <v>101</v>
          </cell>
          <cell r="F23">
            <v>103</v>
          </cell>
          <cell r="G23">
            <v>104</v>
          </cell>
          <cell r="H23">
            <v>104</v>
          </cell>
          <cell r="I23">
            <v>106</v>
          </cell>
          <cell r="J23">
            <v>103</v>
          </cell>
          <cell r="K23">
            <v>100</v>
          </cell>
          <cell r="L23">
            <v>99.2</v>
          </cell>
          <cell r="M23">
            <v>99.2</v>
          </cell>
          <cell r="N23">
            <v>97.2</v>
          </cell>
        </row>
        <row r="24">
          <cell r="B24" t="str">
            <v>奈良</v>
          </cell>
          <cell r="C24">
            <v>97.7</v>
          </cell>
          <cell r="D24">
            <v>98.5</v>
          </cell>
          <cell r="E24">
            <v>102</v>
          </cell>
          <cell r="F24">
            <v>105</v>
          </cell>
          <cell r="G24">
            <v>106</v>
          </cell>
          <cell r="H24">
            <v>107</v>
          </cell>
          <cell r="I24">
            <v>108</v>
          </cell>
          <cell r="J24">
            <v>106</v>
          </cell>
          <cell r="K24">
            <v>103</v>
          </cell>
          <cell r="L24">
            <v>101</v>
          </cell>
          <cell r="M24">
            <v>100</v>
          </cell>
          <cell r="N24">
            <v>98.5</v>
          </cell>
        </row>
        <row r="25">
          <cell r="B25" t="str">
            <v>和歌山</v>
          </cell>
          <cell r="C25">
            <v>98.2</v>
          </cell>
          <cell r="D25">
            <v>99</v>
          </cell>
          <cell r="E25">
            <v>102</v>
          </cell>
          <cell r="F25">
            <v>106</v>
          </cell>
          <cell r="G25">
            <v>107</v>
          </cell>
          <cell r="H25">
            <v>107</v>
          </cell>
          <cell r="I25">
            <v>108</v>
          </cell>
          <cell r="J25">
            <v>106</v>
          </cell>
          <cell r="K25">
            <v>102</v>
          </cell>
          <cell r="L25">
            <v>101</v>
          </cell>
          <cell r="M25">
            <v>100</v>
          </cell>
          <cell r="N25">
            <v>99</v>
          </cell>
        </row>
        <row r="26">
          <cell r="B26" t="str">
            <v>三重</v>
          </cell>
        </row>
        <row r="31">
          <cell r="B31">
            <v>111</v>
          </cell>
          <cell r="C31" t="str">
            <v>土砂DT10tBH1.4m3</v>
          </cell>
          <cell r="D31" t="str">
            <v>WB210090</v>
          </cell>
          <cell r="E31" t="str">
            <v>Ⅱ-1-②-18</v>
          </cell>
          <cell r="F31">
            <v>1</v>
          </cell>
          <cell r="G31">
            <v>76</v>
          </cell>
          <cell r="H31">
            <v>1.24</v>
          </cell>
          <cell r="I31" t="str">
            <v>Ⅱ-1-②-8</v>
          </cell>
          <cell r="J31" t="str">
            <v>表3.11</v>
          </cell>
          <cell r="K31">
            <v>100</v>
          </cell>
          <cell r="L31">
            <v>0</v>
          </cell>
        </row>
        <row r="32">
          <cell r="B32">
            <v>112</v>
          </cell>
          <cell r="C32" t="str">
            <v>土砂DT10tBH0.8m3</v>
          </cell>
          <cell r="D32" t="str">
            <v>WB210090</v>
          </cell>
          <cell r="E32" t="str">
            <v>Ⅱ-1-②-18</v>
          </cell>
          <cell r="F32">
            <v>1</v>
          </cell>
          <cell r="G32">
            <v>76</v>
          </cell>
          <cell r="H32">
            <v>1.24</v>
          </cell>
          <cell r="I32" t="str">
            <v>Ⅱ-1-②-7</v>
          </cell>
          <cell r="J32" t="str">
            <v>表3.10</v>
          </cell>
          <cell r="K32">
            <v>100</v>
          </cell>
          <cell r="L32">
            <v>0</v>
          </cell>
        </row>
        <row r="33">
          <cell r="B33">
            <v>113</v>
          </cell>
          <cell r="C33" t="str">
            <v>土砂DT10tBH0.45m3</v>
          </cell>
          <cell r="D33" t="str">
            <v>WB210090</v>
          </cell>
          <cell r="E33" t="str">
            <v>Ⅱ-1-②-18</v>
          </cell>
          <cell r="F33">
            <v>1</v>
          </cell>
          <cell r="G33">
            <v>76</v>
          </cell>
          <cell r="H33">
            <v>1.24</v>
          </cell>
          <cell r="I33" t="str">
            <v>Ⅱ-1-②-8</v>
          </cell>
          <cell r="J33" t="str">
            <v>表3.12</v>
          </cell>
          <cell r="K33">
            <v>100</v>
          </cell>
          <cell r="L33">
            <v>0</v>
          </cell>
        </row>
        <row r="34">
          <cell r="B34">
            <v>114</v>
          </cell>
          <cell r="C34" t="str">
            <v>土砂DT10tCS0.8m3</v>
          </cell>
          <cell r="D34" t="str">
            <v>WB210090</v>
          </cell>
          <cell r="E34" t="str">
            <v>Ⅱ-1-②-18</v>
          </cell>
          <cell r="F34">
            <v>1</v>
          </cell>
          <cell r="G34">
            <v>76</v>
          </cell>
          <cell r="H34">
            <v>1.24</v>
          </cell>
          <cell r="I34" t="str">
            <v>Ⅱ-1-②-9</v>
          </cell>
          <cell r="J34" t="str">
            <v>表3.14</v>
          </cell>
          <cell r="K34">
            <v>100</v>
          </cell>
          <cell r="L34">
            <v>0</v>
          </cell>
        </row>
        <row r="35">
          <cell r="B35">
            <v>115</v>
          </cell>
          <cell r="C35" t="str">
            <v>土砂DT10tCS0.4m3</v>
          </cell>
          <cell r="D35" t="str">
            <v>WB210090</v>
          </cell>
          <cell r="E35" t="str">
            <v>Ⅱ-1-②-18</v>
          </cell>
          <cell r="F35">
            <v>1</v>
          </cell>
          <cell r="G35">
            <v>76</v>
          </cell>
          <cell r="H35">
            <v>1.24</v>
          </cell>
          <cell r="I35" t="str">
            <v>Ⅱ-1-②-8</v>
          </cell>
          <cell r="J35" t="str">
            <v>表3.13</v>
          </cell>
          <cell r="K35">
            <v>100</v>
          </cell>
          <cell r="L35">
            <v>0</v>
          </cell>
        </row>
        <row r="36">
          <cell r="B36">
            <v>121</v>
          </cell>
          <cell r="C36" t="str">
            <v>土砂DT4tBH0.28m3</v>
          </cell>
          <cell r="D36" t="str">
            <v>WB210750</v>
          </cell>
          <cell r="E36" t="str">
            <v>Ⅱ-1-⑤-8</v>
          </cell>
          <cell r="F36">
            <v>1</v>
          </cell>
          <cell r="G36">
            <v>42</v>
          </cell>
          <cell r="H36">
            <v>1.1599999999999999</v>
          </cell>
          <cell r="I36" t="str">
            <v>Ⅱ-1-⑤-4</v>
          </cell>
          <cell r="J36" t="str">
            <v>表7.1</v>
          </cell>
          <cell r="K36">
            <v>10</v>
          </cell>
          <cell r="L36">
            <v>0</v>
          </cell>
        </row>
        <row r="37">
          <cell r="B37">
            <v>122</v>
          </cell>
          <cell r="C37" t="str">
            <v>土砂DT4tBH0.28m3</v>
          </cell>
          <cell r="D37" t="str">
            <v>WB440510</v>
          </cell>
          <cell r="E37" t="str">
            <v>Ⅳ-4-②-14</v>
          </cell>
          <cell r="F37">
            <v>1</v>
          </cell>
          <cell r="G37">
            <v>42</v>
          </cell>
          <cell r="H37">
            <v>1.1599999999999999</v>
          </cell>
          <cell r="I37" t="str">
            <v>Ⅳ-4-②-3</v>
          </cell>
          <cell r="J37" t="str">
            <v>表5.1</v>
          </cell>
          <cell r="K37">
            <v>10</v>
          </cell>
          <cell r="L37">
            <v>0</v>
          </cell>
        </row>
        <row r="38">
          <cell r="B38">
            <v>131</v>
          </cell>
          <cell r="C38" t="str">
            <v>土砂DT2tBH0.13m3</v>
          </cell>
          <cell r="D38" t="str">
            <v>WB210750</v>
          </cell>
          <cell r="E38" t="str">
            <v>Ⅱ-1-⑤-8</v>
          </cell>
          <cell r="F38">
            <v>1</v>
          </cell>
          <cell r="G38">
            <v>25</v>
          </cell>
          <cell r="H38">
            <v>1.17</v>
          </cell>
          <cell r="I38" t="str">
            <v>Ⅱ-1-⑤-4</v>
          </cell>
          <cell r="J38" t="str">
            <v>表7.2</v>
          </cell>
          <cell r="K38">
            <v>10</v>
          </cell>
          <cell r="L38">
            <v>0</v>
          </cell>
        </row>
        <row r="39">
          <cell r="B39">
            <v>132</v>
          </cell>
          <cell r="C39" t="str">
            <v>土砂DT2t人力</v>
          </cell>
          <cell r="D39" t="str">
            <v>WB210870</v>
          </cell>
          <cell r="E39" t="str">
            <v>Ⅱ-1-⑥-7</v>
          </cell>
          <cell r="F39">
            <v>1</v>
          </cell>
          <cell r="G39">
            <v>25</v>
          </cell>
          <cell r="H39">
            <v>1.17</v>
          </cell>
          <cell r="I39" t="str">
            <v>Ⅱ-1-⑥-3</v>
          </cell>
          <cell r="J39" t="str">
            <v>表3.5</v>
          </cell>
          <cell r="K39">
            <v>10</v>
          </cell>
          <cell r="L39">
            <v>0</v>
          </cell>
        </row>
        <row r="40">
          <cell r="B40">
            <v>211</v>
          </cell>
          <cell r="C40" t="str">
            <v>As掘削殻DT10t直接BH0.45m3</v>
          </cell>
          <cell r="D40" t="str">
            <v>WB430350</v>
          </cell>
          <cell r="E40" t="str">
            <v>Ⅳ-3-②-11</v>
          </cell>
          <cell r="F40">
            <v>1</v>
          </cell>
          <cell r="G40">
            <v>76</v>
          </cell>
          <cell r="H40">
            <v>1.24</v>
          </cell>
          <cell r="I40" t="str">
            <v>Ⅳ-3-②-6</v>
          </cell>
          <cell r="J40" t="str">
            <v>表4.12</v>
          </cell>
          <cell r="K40">
            <v>100</v>
          </cell>
          <cell r="L40">
            <v>0.3</v>
          </cell>
        </row>
        <row r="41">
          <cell r="B41">
            <v>212</v>
          </cell>
          <cell r="C41" t="str">
            <v>As掘削殻DT10t破砕後BH0.45m3</v>
          </cell>
          <cell r="D41" t="str">
            <v>WB430340</v>
          </cell>
          <cell r="E41" t="str">
            <v>Ⅳ-3-②-11</v>
          </cell>
          <cell r="F41">
            <v>1</v>
          </cell>
          <cell r="G41">
            <v>76</v>
          </cell>
          <cell r="H41">
            <v>1.24</v>
          </cell>
          <cell r="I41" t="str">
            <v>Ⅳ-3-②-5</v>
          </cell>
          <cell r="J41" t="str">
            <v>表4.10</v>
          </cell>
          <cell r="K41">
            <v>100</v>
          </cell>
          <cell r="L41">
            <v>0.3</v>
          </cell>
        </row>
        <row r="42">
          <cell r="B42">
            <v>221</v>
          </cell>
          <cell r="C42" t="str">
            <v>As掘削殻DT2tBH0.13m3</v>
          </cell>
          <cell r="D42" t="str">
            <v>WB210750</v>
          </cell>
          <cell r="E42" t="str">
            <v>Ⅱ-1-⑤-8</v>
          </cell>
          <cell r="F42">
            <v>1</v>
          </cell>
          <cell r="G42">
            <v>25</v>
          </cell>
          <cell r="H42">
            <v>1.17</v>
          </cell>
          <cell r="I42" t="str">
            <v>Ⅱ-1-⑤-4</v>
          </cell>
          <cell r="J42" t="str">
            <v>表7.2</v>
          </cell>
          <cell r="K42">
            <v>10</v>
          </cell>
          <cell r="L42">
            <v>0.3</v>
          </cell>
        </row>
        <row r="43">
          <cell r="B43">
            <v>222</v>
          </cell>
          <cell r="C43" t="str">
            <v>As掘削殻DT2t人力</v>
          </cell>
          <cell r="D43" t="str">
            <v>WB210870</v>
          </cell>
          <cell r="E43" t="str">
            <v>Ⅱ-1-⑥-7</v>
          </cell>
          <cell r="F43">
            <v>1</v>
          </cell>
          <cell r="G43">
            <v>25</v>
          </cell>
          <cell r="H43">
            <v>1.17</v>
          </cell>
          <cell r="I43" t="str">
            <v>Ⅱ-1-⑥-3</v>
          </cell>
          <cell r="J43" t="str">
            <v>表3.5</v>
          </cell>
          <cell r="K43">
            <v>10</v>
          </cell>
          <cell r="L43">
            <v>0.3</v>
          </cell>
        </row>
        <row r="44">
          <cell r="B44">
            <v>311</v>
          </cell>
          <cell r="C44" t="str">
            <v>As切削殻DT10t切削機</v>
          </cell>
          <cell r="D44" t="str">
            <v>WB430020</v>
          </cell>
          <cell r="E44" t="str">
            <v>Ⅳ-3-①-5</v>
          </cell>
          <cell r="F44">
            <v>1</v>
          </cell>
          <cell r="G44">
            <v>62</v>
          </cell>
          <cell r="H44">
            <v>1</v>
          </cell>
          <cell r="I44" t="str">
            <v>Ⅳ-3-①-2</v>
          </cell>
          <cell r="J44" t="str">
            <v>表5.2</v>
          </cell>
          <cell r="K44">
            <v>100</v>
          </cell>
          <cell r="L44">
            <v>0</v>
          </cell>
        </row>
        <row r="45">
          <cell r="B45">
            <v>411</v>
          </cell>
          <cell r="C45" t="str">
            <v>Co無筋殻DT10tBH0.8m3</v>
          </cell>
          <cell r="D45" t="str">
            <v>WB224270</v>
          </cell>
          <cell r="E45" t="str">
            <v>Ⅱ-2-⑰-8</v>
          </cell>
          <cell r="F45">
            <v>1</v>
          </cell>
          <cell r="G45">
            <v>76</v>
          </cell>
          <cell r="H45">
            <v>1.24</v>
          </cell>
          <cell r="I45" t="str">
            <v>Ⅱ-2-⑰-3</v>
          </cell>
          <cell r="J45" t="str">
            <v>表2.6</v>
          </cell>
          <cell r="K45">
            <v>100</v>
          </cell>
          <cell r="L45">
            <v>0.3</v>
          </cell>
        </row>
        <row r="46">
          <cell r="B46">
            <v>412</v>
          </cell>
          <cell r="C46" t="str">
            <v>Co無筋殻DT10t直接BH0.45m3</v>
          </cell>
          <cell r="D46" t="str">
            <v>WB430350</v>
          </cell>
          <cell r="E46" t="str">
            <v>Ⅳ-3-②-11</v>
          </cell>
          <cell r="F46">
            <v>1</v>
          </cell>
          <cell r="G46">
            <v>76</v>
          </cell>
          <cell r="H46">
            <v>1.24</v>
          </cell>
          <cell r="I46" t="str">
            <v>Ⅳ-3-②-6</v>
          </cell>
          <cell r="J46" t="str">
            <v>表4.12</v>
          </cell>
          <cell r="K46">
            <v>100</v>
          </cell>
          <cell r="L46">
            <v>0.3</v>
          </cell>
        </row>
        <row r="47">
          <cell r="B47">
            <v>413</v>
          </cell>
          <cell r="C47" t="str">
            <v>Co無筋殻DT10t破砕後BH0.45m3</v>
          </cell>
          <cell r="D47" t="str">
            <v>WB430340</v>
          </cell>
          <cell r="E47" t="str">
            <v>Ⅳ-3-②-11</v>
          </cell>
          <cell r="F47">
            <v>1</v>
          </cell>
          <cell r="G47">
            <v>76</v>
          </cell>
          <cell r="H47">
            <v>1.24</v>
          </cell>
          <cell r="I47" t="str">
            <v>Ⅳ-3-②-5</v>
          </cell>
          <cell r="J47" t="str">
            <v>表4.10</v>
          </cell>
          <cell r="K47">
            <v>100</v>
          </cell>
          <cell r="L47">
            <v>0.3</v>
          </cell>
        </row>
        <row r="48">
          <cell r="B48">
            <v>421</v>
          </cell>
          <cell r="C48" t="str">
            <v>Co無筋殻DT2t人力</v>
          </cell>
          <cell r="D48" t="str">
            <v>WB224280</v>
          </cell>
          <cell r="E48" t="str">
            <v>Ⅱ-2-⑰-8</v>
          </cell>
          <cell r="F48">
            <v>1</v>
          </cell>
          <cell r="G48">
            <v>25</v>
          </cell>
          <cell r="H48">
            <v>1.17</v>
          </cell>
          <cell r="I48" t="str">
            <v>Ⅱ-2-⑰-4</v>
          </cell>
          <cell r="J48" t="str">
            <v>表2.7</v>
          </cell>
          <cell r="K48">
            <v>10</v>
          </cell>
          <cell r="L48">
            <v>0.3</v>
          </cell>
        </row>
        <row r="49">
          <cell r="B49">
            <v>511</v>
          </cell>
          <cell r="C49" t="str">
            <v>Co有筋殻DT10tBH0.8m3</v>
          </cell>
          <cell r="D49" t="str">
            <v>WB224270</v>
          </cell>
          <cell r="E49" t="str">
            <v>Ⅱ-2-⑰-8</v>
          </cell>
          <cell r="F49">
            <v>1</v>
          </cell>
          <cell r="G49">
            <v>76</v>
          </cell>
          <cell r="H49">
            <v>1.24</v>
          </cell>
          <cell r="I49" t="str">
            <v>Ⅱ-2-⑰-3</v>
          </cell>
          <cell r="J49" t="str">
            <v>表2.6</v>
          </cell>
          <cell r="K49">
            <v>100</v>
          </cell>
          <cell r="L49">
            <v>0.37</v>
          </cell>
        </row>
        <row r="50">
          <cell r="B50">
            <v>512</v>
          </cell>
          <cell r="C50" t="str">
            <v>Co有筋殻DT10t直接BH0.45m3</v>
          </cell>
          <cell r="D50" t="str">
            <v>WB430350</v>
          </cell>
          <cell r="E50" t="str">
            <v>Ⅳ-3-②-11</v>
          </cell>
          <cell r="F50">
            <v>1</v>
          </cell>
          <cell r="G50">
            <v>76</v>
          </cell>
          <cell r="H50">
            <v>1.24</v>
          </cell>
          <cell r="I50" t="str">
            <v>Ⅳ-3-②-6</v>
          </cell>
          <cell r="J50" t="str">
            <v>表4.12</v>
          </cell>
          <cell r="K50">
            <v>100</v>
          </cell>
          <cell r="L50">
            <v>0.37</v>
          </cell>
        </row>
        <row r="51">
          <cell r="B51">
            <v>513</v>
          </cell>
          <cell r="C51" t="str">
            <v>Co有筋殻DT10t破砕後BH0.45m3</v>
          </cell>
          <cell r="D51" t="str">
            <v>WB430340</v>
          </cell>
          <cell r="E51" t="str">
            <v>Ⅳ-3-②-11</v>
          </cell>
          <cell r="F51">
            <v>1</v>
          </cell>
          <cell r="G51">
            <v>76</v>
          </cell>
          <cell r="H51">
            <v>1.24</v>
          </cell>
          <cell r="I51" t="str">
            <v>Ⅳ-3-②-5</v>
          </cell>
          <cell r="J51" t="str">
            <v>表4.10</v>
          </cell>
          <cell r="K51">
            <v>100</v>
          </cell>
          <cell r="L51">
            <v>0.37</v>
          </cell>
        </row>
        <row r="52">
          <cell r="B52">
            <v>521</v>
          </cell>
          <cell r="C52" t="str">
            <v>Co有筋殻DT2t人力</v>
          </cell>
          <cell r="D52" t="str">
            <v>WB224280</v>
          </cell>
          <cell r="E52" t="str">
            <v>Ⅱ-2-⑰-8</v>
          </cell>
          <cell r="F52">
            <v>1</v>
          </cell>
          <cell r="G52">
            <v>25</v>
          </cell>
          <cell r="H52">
            <v>1.17</v>
          </cell>
          <cell r="I52" t="str">
            <v>Ⅱ-2-⑰-4</v>
          </cell>
          <cell r="J52" t="str">
            <v>表2.7</v>
          </cell>
          <cell r="K52">
            <v>10</v>
          </cell>
          <cell r="L52">
            <v>0.37</v>
          </cell>
        </row>
        <row r="55">
          <cell r="B55" t="str">
            <v>土砂</v>
          </cell>
          <cell r="E55" t="str">
            <v>DT10t</v>
          </cell>
          <cell r="H55" t="str">
            <v>BH1.4m3</v>
          </cell>
        </row>
        <row r="56">
          <cell r="B56" t="str">
            <v>As掘削殻</v>
          </cell>
          <cell r="E56" t="str">
            <v>DT4t</v>
          </cell>
          <cell r="H56" t="str">
            <v>BH0.8m3</v>
          </cell>
        </row>
        <row r="57">
          <cell r="B57" t="str">
            <v>As切削殻</v>
          </cell>
          <cell r="E57" t="str">
            <v>DT2t</v>
          </cell>
          <cell r="H57" t="str">
            <v>BH0.45m3</v>
          </cell>
        </row>
        <row r="58">
          <cell r="B58" t="str">
            <v>Co無筋殻</v>
          </cell>
          <cell r="H58" t="str">
            <v>ｸﾗﾑｼｪﾙ0.8m3</v>
          </cell>
        </row>
        <row r="59">
          <cell r="B59" t="str">
            <v>Co有筋殻</v>
          </cell>
          <cell r="H59" t="str">
            <v>ｸﾗﾑｼｪﾙ0.4m3</v>
          </cell>
        </row>
        <row r="60">
          <cell r="E60" t="str">
            <v>DT10t</v>
          </cell>
        </row>
        <row r="61">
          <cell r="E61" t="str">
            <v>DT2t</v>
          </cell>
        </row>
        <row r="62">
          <cell r="H62" t="str">
            <v>BH0.28m3(小規模土工)</v>
          </cell>
        </row>
        <row r="63">
          <cell r="H63" t="str">
            <v>BH0.28m3(電線共同溝)</v>
          </cell>
        </row>
        <row r="64">
          <cell r="B64" t="str">
            <v>砂質土</v>
          </cell>
          <cell r="E64" t="str">
            <v>DT10t</v>
          </cell>
        </row>
        <row r="65">
          <cell r="B65" t="str">
            <v>レキ質土</v>
          </cell>
        </row>
        <row r="66">
          <cell r="B66" t="str">
            <v>粘性土</v>
          </cell>
        </row>
        <row r="67">
          <cell r="E67" t="str">
            <v>DT10t</v>
          </cell>
          <cell r="H67" t="str">
            <v>BH0.13m3(小規模土工)</v>
          </cell>
        </row>
        <row r="68">
          <cell r="E68" t="str">
            <v>DT2t</v>
          </cell>
          <cell r="H68" t="str">
            <v>人力</v>
          </cell>
        </row>
        <row r="71">
          <cell r="E71" t="str">
            <v>DT10t</v>
          </cell>
          <cell r="H71" t="str">
            <v>直接BH0.45m3</v>
          </cell>
        </row>
        <row r="72">
          <cell r="E72" t="str">
            <v>DT2t</v>
          </cell>
          <cell r="H72" t="str">
            <v>破砕後BH0.45m3</v>
          </cell>
        </row>
        <row r="75">
          <cell r="H75" t="str">
            <v>BH0.13m3(小規模土工)</v>
          </cell>
        </row>
        <row r="76">
          <cell r="H76" t="str">
            <v>人力</v>
          </cell>
        </row>
        <row r="79">
          <cell r="H79" t="str">
            <v>切削機</v>
          </cell>
        </row>
        <row r="82">
          <cell r="H82" t="str">
            <v>BH0.8m3(市場単価・杭頭処理)</v>
          </cell>
        </row>
        <row r="83">
          <cell r="H83" t="str">
            <v>直接BH0.45m3</v>
          </cell>
        </row>
        <row r="84">
          <cell r="H84" t="str">
            <v>破砕後BH0.45m3</v>
          </cell>
        </row>
        <row r="87">
          <cell r="H87" t="str">
            <v>人力</v>
          </cell>
        </row>
        <row r="90">
          <cell r="H90" t="str">
            <v>BH0.8m3(市場単価)</v>
          </cell>
        </row>
        <row r="91">
          <cell r="H91" t="str">
            <v>直接BH0.45m3</v>
          </cell>
        </row>
        <row r="92">
          <cell r="H92" t="str">
            <v>破砕後BH0.45m3</v>
          </cell>
        </row>
        <row r="95">
          <cell r="H95" t="str">
            <v>人力</v>
          </cell>
        </row>
        <row r="101">
          <cell r="B101">
            <v>1</v>
          </cell>
          <cell r="C101">
            <v>0.3</v>
          </cell>
          <cell r="D101">
            <v>0.5</v>
          </cell>
          <cell r="E101">
            <v>0.3</v>
          </cell>
          <cell r="F101">
            <v>0.5</v>
          </cell>
        </row>
        <row r="102">
          <cell r="B102">
            <v>2</v>
          </cell>
          <cell r="C102">
            <v>0.5</v>
          </cell>
          <cell r="D102">
            <v>0.6</v>
          </cell>
          <cell r="E102">
            <v>0.5</v>
          </cell>
          <cell r="F102">
            <v>0.6</v>
          </cell>
        </row>
        <row r="103">
          <cell r="B103">
            <v>3</v>
          </cell>
          <cell r="C103">
            <v>1</v>
          </cell>
          <cell r="D103">
            <v>0.7</v>
          </cell>
          <cell r="E103">
            <v>1</v>
          </cell>
          <cell r="F103">
            <v>0.7</v>
          </cell>
        </row>
        <row r="104">
          <cell r="B104">
            <v>4</v>
          </cell>
          <cell r="C104">
            <v>1.5</v>
          </cell>
          <cell r="D104">
            <v>0.8</v>
          </cell>
          <cell r="E104">
            <v>1.5</v>
          </cell>
          <cell r="F104">
            <v>0.8</v>
          </cell>
        </row>
        <row r="105">
          <cell r="B105">
            <v>5</v>
          </cell>
          <cell r="C105">
            <v>2</v>
          </cell>
          <cell r="D105">
            <v>0.9</v>
          </cell>
          <cell r="E105">
            <v>2</v>
          </cell>
          <cell r="F105">
            <v>0.9</v>
          </cell>
        </row>
        <row r="106">
          <cell r="B106">
            <v>6</v>
          </cell>
          <cell r="C106">
            <v>2.5</v>
          </cell>
          <cell r="D106">
            <v>1</v>
          </cell>
          <cell r="E106">
            <v>2.5</v>
          </cell>
          <cell r="F106">
            <v>1</v>
          </cell>
        </row>
        <row r="107">
          <cell r="B107">
            <v>7</v>
          </cell>
          <cell r="C107">
            <v>3</v>
          </cell>
          <cell r="D107">
            <v>1.1000000000000001</v>
          </cell>
          <cell r="E107">
            <v>3</v>
          </cell>
          <cell r="F107">
            <v>1.1000000000000001</v>
          </cell>
        </row>
        <row r="108">
          <cell r="B108">
            <v>8</v>
          </cell>
          <cell r="C108">
            <v>3.5</v>
          </cell>
          <cell r="D108">
            <v>1.2</v>
          </cell>
          <cell r="E108">
            <v>3.5</v>
          </cell>
          <cell r="F108">
            <v>1.2</v>
          </cell>
        </row>
        <row r="109">
          <cell r="B109">
            <v>9</v>
          </cell>
          <cell r="C109">
            <v>4.5</v>
          </cell>
          <cell r="D109">
            <v>1.4</v>
          </cell>
          <cell r="E109">
            <v>4.5</v>
          </cell>
          <cell r="F109">
            <v>1.4</v>
          </cell>
        </row>
        <row r="110">
          <cell r="B110">
            <v>10</v>
          </cell>
          <cell r="C110">
            <v>6</v>
          </cell>
          <cell r="D110">
            <v>1.7</v>
          </cell>
          <cell r="E110">
            <v>5.5</v>
          </cell>
          <cell r="F110">
            <v>1.7</v>
          </cell>
        </row>
        <row r="111">
          <cell r="B111">
            <v>11</v>
          </cell>
          <cell r="C111">
            <v>7</v>
          </cell>
          <cell r="D111">
            <v>2</v>
          </cell>
          <cell r="E111">
            <v>6.5</v>
          </cell>
          <cell r="F111">
            <v>2</v>
          </cell>
        </row>
        <row r="112">
          <cell r="B112">
            <v>12</v>
          </cell>
          <cell r="C112">
            <v>8.5</v>
          </cell>
          <cell r="D112">
            <v>2.2999999999999998</v>
          </cell>
          <cell r="E112">
            <v>8</v>
          </cell>
          <cell r="F112">
            <v>2.2999999999999998</v>
          </cell>
        </row>
        <row r="113">
          <cell r="B113">
            <v>13</v>
          </cell>
          <cell r="C113">
            <v>10</v>
          </cell>
          <cell r="D113">
            <v>2.6</v>
          </cell>
          <cell r="E113">
            <v>9.5</v>
          </cell>
          <cell r="F113">
            <v>2.6</v>
          </cell>
        </row>
        <row r="114">
          <cell r="B114">
            <v>14</v>
          </cell>
          <cell r="C114">
            <v>12.5</v>
          </cell>
          <cell r="D114">
            <v>3</v>
          </cell>
          <cell r="E114">
            <v>11.5</v>
          </cell>
          <cell r="F114">
            <v>3</v>
          </cell>
        </row>
        <row r="115">
          <cell r="B115">
            <v>15</v>
          </cell>
          <cell r="C115">
            <v>16.5</v>
          </cell>
          <cell r="D115">
            <v>3.6</v>
          </cell>
          <cell r="E115">
            <v>15</v>
          </cell>
          <cell r="F115">
            <v>3.6</v>
          </cell>
        </row>
        <row r="116">
          <cell r="B116">
            <v>16</v>
          </cell>
          <cell r="C116">
            <v>23.5</v>
          </cell>
          <cell r="D116">
            <v>4.5</v>
          </cell>
          <cell r="E116">
            <v>20.5</v>
          </cell>
          <cell r="F116">
            <v>4.5</v>
          </cell>
        </row>
        <row r="117">
          <cell r="B117">
            <v>17</v>
          </cell>
          <cell r="C117">
            <v>51.5</v>
          </cell>
          <cell r="D117">
            <v>6.1</v>
          </cell>
          <cell r="E117">
            <v>33</v>
          </cell>
          <cell r="F117">
            <v>6.1</v>
          </cell>
        </row>
        <row r="118">
          <cell r="B118">
            <v>18</v>
          </cell>
          <cell r="C118">
            <v>60</v>
          </cell>
          <cell r="D118">
            <v>9.1</v>
          </cell>
          <cell r="E118">
            <v>60</v>
          </cell>
          <cell r="F118">
            <v>9.1</v>
          </cell>
        </row>
        <row r="119">
          <cell r="B119">
            <v>19</v>
          </cell>
        </row>
        <row r="120">
          <cell r="B120">
            <v>20</v>
          </cell>
        </row>
        <row r="121">
          <cell r="B121">
            <v>21</v>
          </cell>
        </row>
        <row r="122">
          <cell r="B122">
            <v>22</v>
          </cell>
        </row>
        <row r="123">
          <cell r="B123">
            <v>23</v>
          </cell>
        </row>
        <row r="124">
          <cell r="B124">
            <v>24</v>
          </cell>
        </row>
        <row r="125">
          <cell r="B125">
            <v>25</v>
          </cell>
        </row>
        <row r="126">
          <cell r="B126">
            <v>26</v>
          </cell>
        </row>
        <row r="127">
          <cell r="B127">
            <v>27</v>
          </cell>
        </row>
        <row r="128">
          <cell r="B128">
            <v>28</v>
          </cell>
        </row>
        <row r="129">
          <cell r="B129">
            <v>29</v>
          </cell>
        </row>
        <row r="130">
          <cell r="B130">
            <v>30</v>
          </cell>
        </row>
        <row r="135">
          <cell r="B135">
            <v>1</v>
          </cell>
          <cell r="C135">
            <v>0.3</v>
          </cell>
          <cell r="D135">
            <v>0.6</v>
          </cell>
          <cell r="E135">
            <v>0.3</v>
          </cell>
          <cell r="F135">
            <v>0.6</v>
          </cell>
        </row>
        <row r="136">
          <cell r="B136">
            <v>2</v>
          </cell>
          <cell r="C136">
            <v>0.5</v>
          </cell>
          <cell r="D136">
            <v>0.7</v>
          </cell>
          <cell r="E136">
            <v>0.5</v>
          </cell>
          <cell r="F136">
            <v>0.7</v>
          </cell>
        </row>
        <row r="137">
          <cell r="B137">
            <v>3</v>
          </cell>
          <cell r="C137">
            <v>1</v>
          </cell>
          <cell r="D137">
            <v>0.8</v>
          </cell>
          <cell r="E137">
            <v>1</v>
          </cell>
          <cell r="F137">
            <v>0.8</v>
          </cell>
        </row>
        <row r="138">
          <cell r="B138">
            <v>4</v>
          </cell>
          <cell r="C138">
            <v>1.5</v>
          </cell>
          <cell r="D138">
            <v>0.9</v>
          </cell>
          <cell r="E138">
            <v>1.5</v>
          </cell>
          <cell r="F138">
            <v>0.9</v>
          </cell>
        </row>
        <row r="139">
          <cell r="B139">
            <v>5</v>
          </cell>
          <cell r="C139">
            <v>2</v>
          </cell>
          <cell r="D139">
            <v>1</v>
          </cell>
          <cell r="E139">
            <v>2</v>
          </cell>
          <cell r="F139">
            <v>1</v>
          </cell>
        </row>
        <row r="140">
          <cell r="B140">
            <v>6</v>
          </cell>
          <cell r="C140">
            <v>3</v>
          </cell>
          <cell r="D140">
            <v>1.2</v>
          </cell>
          <cell r="E140">
            <v>3</v>
          </cell>
          <cell r="F140">
            <v>1.2</v>
          </cell>
        </row>
        <row r="141">
          <cell r="B141">
            <v>7</v>
          </cell>
          <cell r="C141">
            <v>4</v>
          </cell>
          <cell r="D141">
            <v>1.4</v>
          </cell>
          <cell r="E141">
            <v>3.5</v>
          </cell>
          <cell r="F141">
            <v>1.4</v>
          </cell>
        </row>
        <row r="142">
          <cell r="B142">
            <v>8</v>
          </cell>
          <cell r="C142">
            <v>5.5</v>
          </cell>
          <cell r="D142">
            <v>1.7</v>
          </cell>
          <cell r="E142">
            <v>5</v>
          </cell>
          <cell r="F142">
            <v>1.7</v>
          </cell>
        </row>
        <row r="143">
          <cell r="B143">
            <v>9</v>
          </cell>
          <cell r="C143">
            <v>6.5</v>
          </cell>
          <cell r="D143">
            <v>2</v>
          </cell>
          <cell r="E143">
            <v>6</v>
          </cell>
          <cell r="F143">
            <v>2</v>
          </cell>
        </row>
        <row r="144">
          <cell r="B144">
            <v>10</v>
          </cell>
          <cell r="C144">
            <v>7.5</v>
          </cell>
          <cell r="D144">
            <v>2.2999999999999998</v>
          </cell>
          <cell r="E144">
            <v>7</v>
          </cell>
          <cell r="F144">
            <v>2.2999999999999998</v>
          </cell>
        </row>
        <row r="145">
          <cell r="B145">
            <v>11</v>
          </cell>
          <cell r="C145">
            <v>9.5</v>
          </cell>
          <cell r="D145">
            <v>2.6</v>
          </cell>
          <cell r="E145">
            <v>8.5</v>
          </cell>
          <cell r="F145">
            <v>2.6</v>
          </cell>
        </row>
        <row r="146">
          <cell r="B146">
            <v>12</v>
          </cell>
          <cell r="C146">
            <v>11.5</v>
          </cell>
          <cell r="D146">
            <v>3</v>
          </cell>
          <cell r="E146">
            <v>11</v>
          </cell>
          <cell r="F146">
            <v>3</v>
          </cell>
        </row>
        <row r="147">
          <cell r="B147">
            <v>13</v>
          </cell>
          <cell r="C147">
            <v>15.5</v>
          </cell>
          <cell r="D147">
            <v>3.6</v>
          </cell>
          <cell r="E147">
            <v>14</v>
          </cell>
          <cell r="F147">
            <v>3.6</v>
          </cell>
        </row>
        <row r="148">
          <cell r="B148">
            <v>14</v>
          </cell>
          <cell r="C148">
            <v>22.5</v>
          </cell>
          <cell r="D148">
            <v>4.5</v>
          </cell>
          <cell r="E148">
            <v>19.5</v>
          </cell>
          <cell r="F148">
            <v>4.5</v>
          </cell>
        </row>
        <row r="149">
          <cell r="B149">
            <v>15</v>
          </cell>
          <cell r="C149">
            <v>49.5</v>
          </cell>
          <cell r="D149">
            <v>6.1</v>
          </cell>
          <cell r="E149">
            <v>31.5</v>
          </cell>
          <cell r="F149">
            <v>6.1</v>
          </cell>
        </row>
        <row r="150">
          <cell r="B150">
            <v>16</v>
          </cell>
          <cell r="C150">
            <v>60</v>
          </cell>
          <cell r="D150">
            <v>9.1</v>
          </cell>
          <cell r="E150">
            <v>60</v>
          </cell>
          <cell r="F150">
            <v>9.1</v>
          </cell>
        </row>
        <row r="151">
          <cell r="B151">
            <v>17</v>
          </cell>
        </row>
        <row r="152">
          <cell r="B152">
            <v>18</v>
          </cell>
        </row>
        <row r="153">
          <cell r="B153">
            <v>19</v>
          </cell>
        </row>
        <row r="154">
          <cell r="B154">
            <v>20</v>
          </cell>
        </row>
        <row r="155">
          <cell r="B155">
            <v>21</v>
          </cell>
        </row>
        <row r="156">
          <cell r="B156">
            <v>22</v>
          </cell>
        </row>
        <row r="157">
          <cell r="B157">
            <v>23</v>
          </cell>
        </row>
        <row r="158">
          <cell r="B158">
            <v>24</v>
          </cell>
        </row>
        <row r="159">
          <cell r="B159">
            <v>25</v>
          </cell>
        </row>
        <row r="160">
          <cell r="B160">
            <v>26</v>
          </cell>
        </row>
        <row r="161">
          <cell r="B161">
            <v>27</v>
          </cell>
        </row>
        <row r="162">
          <cell r="B162">
            <v>28</v>
          </cell>
        </row>
        <row r="163">
          <cell r="B163">
            <v>29</v>
          </cell>
        </row>
        <row r="164">
          <cell r="B164">
            <v>30</v>
          </cell>
        </row>
        <row r="169">
          <cell r="B169">
            <v>1</v>
          </cell>
          <cell r="C169">
            <v>0.5</v>
          </cell>
          <cell r="D169">
            <v>1</v>
          </cell>
          <cell r="E169">
            <v>0.5</v>
          </cell>
          <cell r="F169">
            <v>1</v>
          </cell>
        </row>
        <row r="170">
          <cell r="B170">
            <v>2</v>
          </cell>
          <cell r="C170">
            <v>1</v>
          </cell>
          <cell r="D170">
            <v>1.1000000000000001</v>
          </cell>
          <cell r="E170">
            <v>1</v>
          </cell>
          <cell r="F170">
            <v>1.1000000000000001</v>
          </cell>
        </row>
        <row r="171">
          <cell r="B171">
            <v>3</v>
          </cell>
          <cell r="C171">
            <v>2</v>
          </cell>
          <cell r="D171">
            <v>1.3</v>
          </cell>
          <cell r="E171">
            <v>1.5</v>
          </cell>
          <cell r="F171">
            <v>1.3</v>
          </cell>
        </row>
        <row r="172">
          <cell r="B172">
            <v>4</v>
          </cell>
          <cell r="C172">
            <v>2.5</v>
          </cell>
          <cell r="D172">
            <v>1.5</v>
          </cell>
          <cell r="E172">
            <v>2</v>
          </cell>
          <cell r="F172">
            <v>1.5</v>
          </cell>
        </row>
        <row r="173">
          <cell r="B173">
            <v>5</v>
          </cell>
          <cell r="C173">
            <v>3.5</v>
          </cell>
          <cell r="D173">
            <v>1.7</v>
          </cell>
          <cell r="E173">
            <v>3</v>
          </cell>
          <cell r="F173">
            <v>1.7</v>
          </cell>
        </row>
        <row r="174">
          <cell r="B174">
            <v>6</v>
          </cell>
          <cell r="C174">
            <v>4.5</v>
          </cell>
          <cell r="D174">
            <v>2</v>
          </cell>
          <cell r="E174">
            <v>4</v>
          </cell>
          <cell r="F174">
            <v>2</v>
          </cell>
        </row>
        <row r="175">
          <cell r="B175">
            <v>7</v>
          </cell>
          <cell r="C175">
            <v>6</v>
          </cell>
          <cell r="D175">
            <v>2.2999999999999998</v>
          </cell>
          <cell r="E175">
            <v>5.5</v>
          </cell>
          <cell r="F175">
            <v>2.2999999999999998</v>
          </cell>
        </row>
        <row r="176">
          <cell r="B176">
            <v>8</v>
          </cell>
          <cell r="C176">
            <v>7.5</v>
          </cell>
          <cell r="D176">
            <v>2.6</v>
          </cell>
          <cell r="E176">
            <v>7</v>
          </cell>
          <cell r="F176">
            <v>2.6</v>
          </cell>
        </row>
        <row r="177">
          <cell r="B177">
            <v>9</v>
          </cell>
          <cell r="C177">
            <v>10</v>
          </cell>
          <cell r="D177">
            <v>3</v>
          </cell>
          <cell r="E177">
            <v>9</v>
          </cell>
          <cell r="F177">
            <v>3</v>
          </cell>
        </row>
        <row r="178">
          <cell r="B178">
            <v>10</v>
          </cell>
          <cell r="C178">
            <v>13.5</v>
          </cell>
          <cell r="D178">
            <v>3.6</v>
          </cell>
          <cell r="E178">
            <v>12</v>
          </cell>
          <cell r="F178">
            <v>3.6</v>
          </cell>
        </row>
        <row r="179">
          <cell r="B179">
            <v>11</v>
          </cell>
          <cell r="C179">
            <v>19.5</v>
          </cell>
          <cell r="D179">
            <v>4.5</v>
          </cell>
          <cell r="E179">
            <v>17.5</v>
          </cell>
          <cell r="F179">
            <v>4.5</v>
          </cell>
        </row>
        <row r="180">
          <cell r="B180">
            <v>12</v>
          </cell>
          <cell r="C180">
            <v>39</v>
          </cell>
          <cell r="D180">
            <v>6.1</v>
          </cell>
          <cell r="E180">
            <v>28.5</v>
          </cell>
          <cell r="F180">
            <v>6.1</v>
          </cell>
        </row>
        <row r="181">
          <cell r="B181">
            <v>13</v>
          </cell>
          <cell r="C181">
            <v>60</v>
          </cell>
          <cell r="D181">
            <v>9.1</v>
          </cell>
          <cell r="E181">
            <v>60</v>
          </cell>
          <cell r="F181">
            <v>9.1</v>
          </cell>
        </row>
        <row r="182">
          <cell r="B182">
            <v>14</v>
          </cell>
        </row>
        <row r="183">
          <cell r="B183">
            <v>15</v>
          </cell>
        </row>
        <row r="184">
          <cell r="B184">
            <v>16</v>
          </cell>
        </row>
        <row r="185">
          <cell r="B185">
            <v>17</v>
          </cell>
        </row>
        <row r="186">
          <cell r="B186">
            <v>18</v>
          </cell>
        </row>
        <row r="187">
          <cell r="B187">
            <v>19</v>
          </cell>
        </row>
        <row r="188">
          <cell r="B188">
            <v>20</v>
          </cell>
        </row>
        <row r="189">
          <cell r="B189">
            <v>21</v>
          </cell>
        </row>
        <row r="190">
          <cell r="B190">
            <v>22</v>
          </cell>
        </row>
        <row r="191">
          <cell r="B191">
            <v>23</v>
          </cell>
        </row>
        <row r="192">
          <cell r="B192">
            <v>24</v>
          </cell>
        </row>
        <row r="193">
          <cell r="B193">
            <v>25</v>
          </cell>
        </row>
        <row r="194">
          <cell r="B194">
            <v>26</v>
          </cell>
        </row>
        <row r="195">
          <cell r="B195">
            <v>27</v>
          </cell>
        </row>
        <row r="196">
          <cell r="B196">
            <v>28</v>
          </cell>
        </row>
        <row r="197">
          <cell r="B197">
            <v>29</v>
          </cell>
        </row>
        <row r="198">
          <cell r="B198">
            <v>30</v>
          </cell>
        </row>
        <row r="203">
          <cell r="B203">
            <v>1</v>
          </cell>
          <cell r="C203">
            <v>0.5</v>
          </cell>
          <cell r="D203">
            <v>1.4</v>
          </cell>
          <cell r="E203">
            <v>0.5</v>
          </cell>
          <cell r="F203">
            <v>1.4</v>
          </cell>
        </row>
        <row r="204">
          <cell r="B204">
            <v>2</v>
          </cell>
          <cell r="C204">
            <v>2</v>
          </cell>
          <cell r="D204">
            <v>1.7</v>
          </cell>
          <cell r="E204">
            <v>2</v>
          </cell>
          <cell r="F204">
            <v>1.7</v>
          </cell>
        </row>
        <row r="205">
          <cell r="B205">
            <v>3</v>
          </cell>
          <cell r="C205">
            <v>2.5</v>
          </cell>
          <cell r="D205">
            <v>2</v>
          </cell>
          <cell r="E205">
            <v>2.5</v>
          </cell>
          <cell r="F205">
            <v>2</v>
          </cell>
        </row>
        <row r="206">
          <cell r="B206">
            <v>4</v>
          </cell>
          <cell r="C206">
            <v>4</v>
          </cell>
          <cell r="D206">
            <v>2.2999999999999998</v>
          </cell>
          <cell r="E206">
            <v>3.5</v>
          </cell>
          <cell r="F206">
            <v>2.2999999999999998</v>
          </cell>
        </row>
        <row r="207">
          <cell r="B207">
            <v>5</v>
          </cell>
          <cell r="C207">
            <v>5.5</v>
          </cell>
          <cell r="D207">
            <v>2.6</v>
          </cell>
          <cell r="E207">
            <v>5</v>
          </cell>
          <cell r="F207">
            <v>2.6</v>
          </cell>
        </row>
        <row r="208">
          <cell r="B208">
            <v>6</v>
          </cell>
          <cell r="C208">
            <v>7.5</v>
          </cell>
          <cell r="D208">
            <v>3</v>
          </cell>
          <cell r="E208">
            <v>7</v>
          </cell>
          <cell r="F208">
            <v>3</v>
          </cell>
        </row>
        <row r="209">
          <cell r="B209">
            <v>7</v>
          </cell>
          <cell r="C209">
            <v>10.5</v>
          </cell>
          <cell r="D209">
            <v>3.6</v>
          </cell>
          <cell r="E209">
            <v>10</v>
          </cell>
          <cell r="F209">
            <v>3.6</v>
          </cell>
        </row>
        <row r="210">
          <cell r="B210">
            <v>8</v>
          </cell>
          <cell r="C210">
            <v>16</v>
          </cell>
          <cell r="D210">
            <v>4.5</v>
          </cell>
          <cell r="E210">
            <v>14.5</v>
          </cell>
          <cell r="F210">
            <v>4.5</v>
          </cell>
        </row>
        <row r="211">
          <cell r="B211">
            <v>9</v>
          </cell>
          <cell r="C211">
            <v>30</v>
          </cell>
          <cell r="D211">
            <v>6.1</v>
          </cell>
          <cell r="E211">
            <v>24.5</v>
          </cell>
          <cell r="F211">
            <v>6.1</v>
          </cell>
        </row>
        <row r="212">
          <cell r="B212">
            <v>10</v>
          </cell>
          <cell r="C212">
            <v>60</v>
          </cell>
          <cell r="D212">
            <v>9.1</v>
          </cell>
          <cell r="E212">
            <v>60</v>
          </cell>
          <cell r="F212">
            <v>9.1</v>
          </cell>
        </row>
        <row r="213">
          <cell r="B213">
            <v>11</v>
          </cell>
        </row>
        <row r="214">
          <cell r="B214">
            <v>12</v>
          </cell>
        </row>
        <row r="215">
          <cell r="B215">
            <v>13</v>
          </cell>
        </row>
        <row r="216">
          <cell r="B216">
            <v>14</v>
          </cell>
        </row>
        <row r="217">
          <cell r="B217">
            <v>15</v>
          </cell>
        </row>
        <row r="218">
          <cell r="B218">
            <v>16</v>
          </cell>
        </row>
        <row r="219">
          <cell r="B219">
            <v>17</v>
          </cell>
        </row>
        <row r="220">
          <cell r="B220">
            <v>18</v>
          </cell>
        </row>
        <row r="221">
          <cell r="B221">
            <v>19</v>
          </cell>
        </row>
        <row r="222">
          <cell r="B222">
            <v>20</v>
          </cell>
        </row>
        <row r="223">
          <cell r="B223">
            <v>21</v>
          </cell>
        </row>
        <row r="224">
          <cell r="B224">
            <v>22</v>
          </cell>
        </row>
        <row r="225">
          <cell r="B225">
            <v>23</v>
          </cell>
        </row>
        <row r="226">
          <cell r="B226">
            <v>24</v>
          </cell>
        </row>
        <row r="227">
          <cell r="B227">
            <v>25</v>
          </cell>
        </row>
        <row r="228">
          <cell r="B228">
            <v>26</v>
          </cell>
        </row>
        <row r="229">
          <cell r="B229">
            <v>27</v>
          </cell>
        </row>
        <row r="230">
          <cell r="B230">
            <v>28</v>
          </cell>
        </row>
        <row r="231">
          <cell r="B231">
            <v>29</v>
          </cell>
        </row>
        <row r="232">
          <cell r="B232">
            <v>30</v>
          </cell>
        </row>
        <row r="237">
          <cell r="B237">
            <v>1</v>
          </cell>
          <cell r="C237">
            <v>0.5</v>
          </cell>
          <cell r="D237">
            <v>1.4</v>
          </cell>
          <cell r="E237">
            <v>0.5</v>
          </cell>
          <cell r="F237">
            <v>1.4</v>
          </cell>
        </row>
        <row r="238">
          <cell r="B238">
            <v>2</v>
          </cell>
          <cell r="C238">
            <v>2</v>
          </cell>
          <cell r="D238">
            <v>1.7</v>
          </cell>
          <cell r="E238">
            <v>2</v>
          </cell>
          <cell r="F238">
            <v>1.7</v>
          </cell>
        </row>
        <row r="239">
          <cell r="B239">
            <v>3</v>
          </cell>
          <cell r="C239">
            <v>2.5</v>
          </cell>
          <cell r="D239">
            <v>2</v>
          </cell>
          <cell r="E239">
            <v>2.5</v>
          </cell>
          <cell r="F239">
            <v>2</v>
          </cell>
        </row>
        <row r="240">
          <cell r="B240">
            <v>4</v>
          </cell>
          <cell r="C240">
            <v>4</v>
          </cell>
          <cell r="D240">
            <v>2.2999999999999998</v>
          </cell>
          <cell r="E240">
            <v>3.5</v>
          </cell>
          <cell r="F240">
            <v>2.2999999999999998</v>
          </cell>
        </row>
        <row r="241">
          <cell r="B241">
            <v>5</v>
          </cell>
          <cell r="C241">
            <v>5.5</v>
          </cell>
          <cell r="D241">
            <v>2.6</v>
          </cell>
          <cell r="E241">
            <v>5</v>
          </cell>
          <cell r="F241">
            <v>2.6</v>
          </cell>
        </row>
        <row r="242">
          <cell r="B242">
            <v>6</v>
          </cell>
          <cell r="C242">
            <v>7.5</v>
          </cell>
          <cell r="D242">
            <v>3</v>
          </cell>
          <cell r="E242">
            <v>7</v>
          </cell>
          <cell r="F242">
            <v>3</v>
          </cell>
        </row>
        <row r="243">
          <cell r="B243">
            <v>7</v>
          </cell>
          <cell r="C243">
            <v>10.5</v>
          </cell>
          <cell r="D243">
            <v>3.6</v>
          </cell>
          <cell r="E243">
            <v>10</v>
          </cell>
          <cell r="F243">
            <v>3.6</v>
          </cell>
        </row>
        <row r="244">
          <cell r="B244">
            <v>8</v>
          </cell>
          <cell r="C244">
            <v>16</v>
          </cell>
          <cell r="D244">
            <v>4.5</v>
          </cell>
          <cell r="E244">
            <v>14.5</v>
          </cell>
          <cell r="F244">
            <v>4.5</v>
          </cell>
        </row>
        <row r="245">
          <cell r="B245">
            <v>9</v>
          </cell>
          <cell r="C245">
            <v>30</v>
          </cell>
          <cell r="D245">
            <v>6.1</v>
          </cell>
          <cell r="E245">
            <v>24.5</v>
          </cell>
          <cell r="F245">
            <v>6.1</v>
          </cell>
        </row>
        <row r="246">
          <cell r="B246">
            <v>10</v>
          </cell>
          <cell r="C246">
            <v>60</v>
          </cell>
          <cell r="D246">
            <v>9.1</v>
          </cell>
          <cell r="E246">
            <v>60</v>
          </cell>
          <cell r="F246">
            <v>9.1</v>
          </cell>
        </row>
        <row r="247">
          <cell r="B247">
            <v>11</v>
          </cell>
        </row>
        <row r="248">
          <cell r="B248">
            <v>12</v>
          </cell>
        </row>
        <row r="249">
          <cell r="B249">
            <v>13</v>
          </cell>
        </row>
        <row r="250">
          <cell r="B250">
            <v>14</v>
          </cell>
        </row>
        <row r="251">
          <cell r="B251">
            <v>15</v>
          </cell>
        </row>
        <row r="252">
          <cell r="B252">
            <v>16</v>
          </cell>
        </row>
        <row r="253">
          <cell r="B253">
            <v>17</v>
          </cell>
        </row>
        <row r="254">
          <cell r="B254">
            <v>18</v>
          </cell>
        </row>
        <row r="255">
          <cell r="B255">
            <v>19</v>
          </cell>
        </row>
        <row r="256">
          <cell r="B256">
            <v>20</v>
          </cell>
        </row>
        <row r="257">
          <cell r="B257">
            <v>21</v>
          </cell>
        </row>
        <row r="258">
          <cell r="B258">
            <v>22</v>
          </cell>
        </row>
        <row r="259">
          <cell r="B259">
            <v>23</v>
          </cell>
        </row>
        <row r="260">
          <cell r="B260">
            <v>24</v>
          </cell>
        </row>
        <row r="261">
          <cell r="B261">
            <v>25</v>
          </cell>
        </row>
        <row r="262">
          <cell r="B262">
            <v>26</v>
          </cell>
        </row>
        <row r="263">
          <cell r="B263">
            <v>27</v>
          </cell>
        </row>
        <row r="264">
          <cell r="B264">
            <v>28</v>
          </cell>
        </row>
        <row r="265">
          <cell r="B265">
            <v>29</v>
          </cell>
        </row>
        <row r="266">
          <cell r="B266">
            <v>30</v>
          </cell>
        </row>
        <row r="271">
          <cell r="B271">
            <v>1</v>
          </cell>
          <cell r="C271">
            <v>0.2</v>
          </cell>
          <cell r="D271">
            <v>0.2</v>
          </cell>
          <cell r="E271">
            <v>0.2</v>
          </cell>
          <cell r="F271">
            <v>0.2</v>
          </cell>
        </row>
        <row r="272">
          <cell r="B272">
            <v>2</v>
          </cell>
          <cell r="C272">
            <v>1</v>
          </cell>
          <cell r="D272">
            <v>0.25</v>
          </cell>
          <cell r="E272">
            <v>1</v>
          </cell>
          <cell r="F272">
            <v>0.25</v>
          </cell>
        </row>
        <row r="273">
          <cell r="B273">
            <v>3</v>
          </cell>
          <cell r="C273">
            <v>1.5</v>
          </cell>
          <cell r="D273">
            <v>0.3</v>
          </cell>
          <cell r="E273">
            <v>1.5</v>
          </cell>
          <cell r="F273">
            <v>0.3</v>
          </cell>
        </row>
        <row r="274">
          <cell r="B274">
            <v>4</v>
          </cell>
          <cell r="C274">
            <v>2.5</v>
          </cell>
          <cell r="D274">
            <v>0.35</v>
          </cell>
          <cell r="E274">
            <v>2</v>
          </cell>
          <cell r="F274">
            <v>0.35</v>
          </cell>
        </row>
        <row r="275">
          <cell r="B275">
            <v>5</v>
          </cell>
          <cell r="C275">
            <v>3.5</v>
          </cell>
          <cell r="D275">
            <v>0.4</v>
          </cell>
          <cell r="E275">
            <v>3</v>
          </cell>
          <cell r="F275">
            <v>0.4</v>
          </cell>
        </row>
        <row r="276">
          <cell r="B276">
            <v>6</v>
          </cell>
          <cell r="C276">
            <v>4</v>
          </cell>
          <cell r="D276">
            <v>0.45</v>
          </cell>
          <cell r="E276">
            <v>3.5</v>
          </cell>
          <cell r="F276">
            <v>0.45</v>
          </cell>
        </row>
        <row r="277">
          <cell r="B277">
            <v>7</v>
          </cell>
          <cell r="C277">
            <v>5</v>
          </cell>
          <cell r="D277">
            <v>0.5</v>
          </cell>
          <cell r="E277">
            <v>4.5</v>
          </cell>
          <cell r="F277">
            <v>0.5</v>
          </cell>
        </row>
        <row r="278">
          <cell r="B278">
            <v>8</v>
          </cell>
          <cell r="C278">
            <v>6</v>
          </cell>
          <cell r="D278">
            <v>0.55000000000000004</v>
          </cell>
          <cell r="E278">
            <v>5.5</v>
          </cell>
          <cell r="F278">
            <v>0.55000000000000004</v>
          </cell>
        </row>
        <row r="279">
          <cell r="B279">
            <v>9</v>
          </cell>
          <cell r="C279">
            <v>7.5</v>
          </cell>
          <cell r="D279">
            <v>0.6</v>
          </cell>
          <cell r="E279">
            <v>7</v>
          </cell>
          <cell r="F279">
            <v>0.6</v>
          </cell>
        </row>
        <row r="280">
          <cell r="B280">
            <v>10</v>
          </cell>
          <cell r="C280">
            <v>10</v>
          </cell>
          <cell r="D280">
            <v>0.8</v>
          </cell>
          <cell r="E280">
            <v>9</v>
          </cell>
          <cell r="F280">
            <v>0.8</v>
          </cell>
        </row>
        <row r="281">
          <cell r="B281">
            <v>11</v>
          </cell>
          <cell r="C281">
            <v>13</v>
          </cell>
          <cell r="D281">
            <v>0.9</v>
          </cell>
          <cell r="E281">
            <v>12</v>
          </cell>
          <cell r="F281">
            <v>0.9</v>
          </cell>
        </row>
        <row r="282">
          <cell r="B282">
            <v>12</v>
          </cell>
          <cell r="C282">
            <v>19</v>
          </cell>
          <cell r="D282">
            <v>1.1000000000000001</v>
          </cell>
          <cell r="E282">
            <v>17</v>
          </cell>
          <cell r="F282">
            <v>1.1000000000000001</v>
          </cell>
        </row>
        <row r="283">
          <cell r="B283">
            <v>13</v>
          </cell>
          <cell r="C283">
            <v>35</v>
          </cell>
          <cell r="D283">
            <v>1.5</v>
          </cell>
          <cell r="E283">
            <v>27</v>
          </cell>
          <cell r="F283">
            <v>1.5</v>
          </cell>
        </row>
        <row r="284">
          <cell r="B284">
            <v>14</v>
          </cell>
          <cell r="C284">
            <v>60</v>
          </cell>
          <cell r="D284">
            <v>2.2999999999999998</v>
          </cell>
          <cell r="E284">
            <v>60</v>
          </cell>
          <cell r="F284">
            <v>2.2999999999999998</v>
          </cell>
        </row>
        <row r="285">
          <cell r="B285">
            <v>15</v>
          </cell>
        </row>
        <row r="286">
          <cell r="B286">
            <v>16</v>
          </cell>
        </row>
        <row r="287">
          <cell r="B287">
            <v>17</v>
          </cell>
        </row>
        <row r="288">
          <cell r="B288">
            <v>18</v>
          </cell>
        </row>
        <row r="289">
          <cell r="B289">
            <v>19</v>
          </cell>
        </row>
        <row r="290">
          <cell r="B290">
            <v>20</v>
          </cell>
        </row>
        <row r="291">
          <cell r="B291">
            <v>21</v>
          </cell>
        </row>
        <row r="292">
          <cell r="B292">
            <v>22</v>
          </cell>
        </row>
        <row r="293">
          <cell r="B293">
            <v>23</v>
          </cell>
        </row>
        <row r="294">
          <cell r="B294">
            <v>24</v>
          </cell>
        </row>
        <row r="295">
          <cell r="B295">
            <v>25</v>
          </cell>
        </row>
        <row r="296">
          <cell r="B296">
            <v>26</v>
          </cell>
        </row>
        <row r="297">
          <cell r="B297">
            <v>27</v>
          </cell>
        </row>
        <row r="298">
          <cell r="B298">
            <v>28</v>
          </cell>
        </row>
        <row r="299">
          <cell r="B299">
            <v>29</v>
          </cell>
        </row>
        <row r="300">
          <cell r="B300">
            <v>30</v>
          </cell>
        </row>
        <row r="305">
          <cell r="B305">
            <v>1</v>
          </cell>
          <cell r="C305">
            <v>0.5</v>
          </cell>
          <cell r="D305">
            <v>0.25</v>
          </cell>
          <cell r="E305">
            <v>0.5</v>
          </cell>
          <cell r="F305">
            <v>0.25</v>
          </cell>
        </row>
        <row r="306">
          <cell r="B306">
            <v>2</v>
          </cell>
          <cell r="C306">
            <v>2</v>
          </cell>
          <cell r="D306">
            <v>0.3</v>
          </cell>
          <cell r="E306">
            <v>2</v>
          </cell>
          <cell r="F306">
            <v>0.3</v>
          </cell>
        </row>
        <row r="307">
          <cell r="B307">
            <v>3</v>
          </cell>
          <cell r="C307">
            <v>3.5</v>
          </cell>
          <cell r="D307">
            <v>0.35</v>
          </cell>
          <cell r="E307">
            <v>3.5</v>
          </cell>
          <cell r="F307">
            <v>0.35</v>
          </cell>
        </row>
        <row r="308">
          <cell r="B308">
            <v>4</v>
          </cell>
          <cell r="C308">
            <v>6.5</v>
          </cell>
          <cell r="D308">
            <v>0.45</v>
          </cell>
          <cell r="E308">
            <v>6</v>
          </cell>
          <cell r="F308">
            <v>0.45</v>
          </cell>
        </row>
        <row r="309">
          <cell r="B309">
            <v>5</v>
          </cell>
          <cell r="C309">
            <v>11.5</v>
          </cell>
          <cell r="D309">
            <v>0.6</v>
          </cell>
          <cell r="E309">
            <v>10.5</v>
          </cell>
          <cell r="F309">
            <v>0.6</v>
          </cell>
        </row>
        <row r="310">
          <cell r="B310">
            <v>6</v>
          </cell>
          <cell r="C310">
            <v>26.5</v>
          </cell>
          <cell r="D310">
            <v>0.9</v>
          </cell>
          <cell r="E310">
            <v>22.5</v>
          </cell>
          <cell r="F310">
            <v>0.9</v>
          </cell>
        </row>
        <row r="311">
          <cell r="B311">
            <v>7</v>
          </cell>
          <cell r="C311">
            <v>60</v>
          </cell>
          <cell r="D311">
            <v>1.8</v>
          </cell>
          <cell r="E311">
            <v>60</v>
          </cell>
          <cell r="F311">
            <v>1.8</v>
          </cell>
        </row>
        <row r="312">
          <cell r="B312">
            <v>8</v>
          </cell>
        </row>
        <row r="313">
          <cell r="B313">
            <v>9</v>
          </cell>
        </row>
        <row r="314">
          <cell r="B314">
            <v>10</v>
          </cell>
        </row>
        <row r="315">
          <cell r="B315">
            <v>11</v>
          </cell>
        </row>
        <row r="316">
          <cell r="B316">
            <v>12</v>
          </cell>
        </row>
        <row r="317">
          <cell r="B317">
            <v>13</v>
          </cell>
        </row>
        <row r="318">
          <cell r="B318">
            <v>14</v>
          </cell>
        </row>
        <row r="319">
          <cell r="B319">
            <v>15</v>
          </cell>
        </row>
        <row r="320">
          <cell r="B320">
            <v>16</v>
          </cell>
        </row>
        <row r="321">
          <cell r="B321">
            <v>17</v>
          </cell>
        </row>
        <row r="322">
          <cell r="B322">
            <v>18</v>
          </cell>
        </row>
        <row r="323">
          <cell r="B323">
            <v>19</v>
          </cell>
        </row>
        <row r="324">
          <cell r="B324">
            <v>20</v>
          </cell>
        </row>
        <row r="325">
          <cell r="B325">
            <v>21</v>
          </cell>
        </row>
        <row r="326">
          <cell r="B326">
            <v>22</v>
          </cell>
        </row>
        <row r="327">
          <cell r="B327">
            <v>23</v>
          </cell>
        </row>
        <row r="328">
          <cell r="B328">
            <v>24</v>
          </cell>
        </row>
        <row r="329">
          <cell r="B329">
            <v>25</v>
          </cell>
        </row>
        <row r="330">
          <cell r="B330">
            <v>26</v>
          </cell>
        </row>
        <row r="331">
          <cell r="B331">
            <v>27</v>
          </cell>
        </row>
        <row r="332">
          <cell r="B332">
            <v>28</v>
          </cell>
        </row>
        <row r="333">
          <cell r="B333">
            <v>29</v>
          </cell>
        </row>
        <row r="334">
          <cell r="B334">
            <v>30</v>
          </cell>
        </row>
        <row r="339">
          <cell r="B339">
            <v>1</v>
          </cell>
          <cell r="C339">
            <v>0.3</v>
          </cell>
          <cell r="D339">
            <v>0.45</v>
          </cell>
          <cell r="E339">
            <v>0.3</v>
          </cell>
          <cell r="F339">
            <v>0.45</v>
          </cell>
        </row>
        <row r="340">
          <cell r="B340">
            <v>2</v>
          </cell>
          <cell r="C340">
            <v>1</v>
          </cell>
          <cell r="D340">
            <v>0.5</v>
          </cell>
          <cell r="E340">
            <v>1</v>
          </cell>
          <cell r="F340">
            <v>0.5</v>
          </cell>
        </row>
        <row r="341">
          <cell r="B341">
            <v>3</v>
          </cell>
          <cell r="C341">
            <v>1.5</v>
          </cell>
          <cell r="D341">
            <v>0.6</v>
          </cell>
          <cell r="E341">
            <v>1.5</v>
          </cell>
          <cell r="F341">
            <v>0.6</v>
          </cell>
        </row>
        <row r="342">
          <cell r="B342">
            <v>4</v>
          </cell>
          <cell r="C342">
            <v>2.5</v>
          </cell>
          <cell r="D342">
            <v>0.7</v>
          </cell>
          <cell r="E342">
            <v>2.5</v>
          </cell>
          <cell r="F342">
            <v>0.7</v>
          </cell>
        </row>
        <row r="343">
          <cell r="B343">
            <v>5</v>
          </cell>
          <cell r="C343">
            <v>3</v>
          </cell>
          <cell r="D343">
            <v>0.8</v>
          </cell>
          <cell r="E343">
            <v>3</v>
          </cell>
          <cell r="F343">
            <v>0.8</v>
          </cell>
        </row>
        <row r="344">
          <cell r="B344">
            <v>6</v>
          </cell>
          <cell r="C344">
            <v>3.5</v>
          </cell>
          <cell r="D344">
            <v>0.9</v>
          </cell>
          <cell r="E344">
            <v>3.5</v>
          </cell>
          <cell r="F344">
            <v>0.9</v>
          </cell>
        </row>
        <row r="345">
          <cell r="B345">
            <v>7</v>
          </cell>
          <cell r="C345">
            <v>4.5</v>
          </cell>
          <cell r="D345">
            <v>1</v>
          </cell>
          <cell r="E345">
            <v>4.5</v>
          </cell>
          <cell r="F345">
            <v>1</v>
          </cell>
        </row>
        <row r="346">
          <cell r="B346">
            <v>8</v>
          </cell>
          <cell r="C346">
            <v>5.5</v>
          </cell>
          <cell r="D346">
            <v>1.1000000000000001</v>
          </cell>
          <cell r="E346">
            <v>5</v>
          </cell>
          <cell r="F346">
            <v>1.1000000000000001</v>
          </cell>
        </row>
        <row r="347">
          <cell r="B347">
            <v>9</v>
          </cell>
          <cell r="C347">
            <v>7</v>
          </cell>
          <cell r="D347">
            <v>1.3</v>
          </cell>
          <cell r="E347">
            <v>6.5</v>
          </cell>
          <cell r="F347">
            <v>1.3</v>
          </cell>
        </row>
        <row r="348">
          <cell r="B348">
            <v>10</v>
          </cell>
          <cell r="C348">
            <v>9</v>
          </cell>
          <cell r="D348">
            <v>1.5</v>
          </cell>
          <cell r="E348">
            <v>8</v>
          </cell>
          <cell r="F348">
            <v>1.5</v>
          </cell>
        </row>
        <row r="349">
          <cell r="B349">
            <v>11</v>
          </cell>
          <cell r="C349">
            <v>12</v>
          </cell>
          <cell r="D349">
            <v>1.8</v>
          </cell>
          <cell r="E349">
            <v>11</v>
          </cell>
          <cell r="F349">
            <v>1.8</v>
          </cell>
        </row>
        <row r="350">
          <cell r="B350">
            <v>12</v>
          </cell>
          <cell r="C350">
            <v>17</v>
          </cell>
          <cell r="D350">
            <v>2.2999999999999998</v>
          </cell>
          <cell r="E350">
            <v>15</v>
          </cell>
          <cell r="F350">
            <v>2.2999999999999998</v>
          </cell>
        </row>
        <row r="351">
          <cell r="B351">
            <v>13</v>
          </cell>
          <cell r="C351">
            <v>28.5</v>
          </cell>
          <cell r="D351">
            <v>3</v>
          </cell>
          <cell r="E351">
            <v>24</v>
          </cell>
          <cell r="F351">
            <v>3</v>
          </cell>
        </row>
        <row r="352">
          <cell r="B352">
            <v>14</v>
          </cell>
          <cell r="C352">
            <v>60</v>
          </cell>
          <cell r="D352">
            <v>4.5</v>
          </cell>
          <cell r="E352">
            <v>60</v>
          </cell>
          <cell r="F352">
            <v>4.5</v>
          </cell>
        </row>
        <row r="353">
          <cell r="B353">
            <v>15</v>
          </cell>
        </row>
        <row r="354">
          <cell r="B354">
            <v>16</v>
          </cell>
        </row>
        <row r="355">
          <cell r="B355">
            <v>17</v>
          </cell>
        </row>
        <row r="356">
          <cell r="B356">
            <v>18</v>
          </cell>
        </row>
        <row r="357">
          <cell r="B357">
            <v>19</v>
          </cell>
        </row>
        <row r="358">
          <cell r="B358">
            <v>20</v>
          </cell>
        </row>
        <row r="359">
          <cell r="B359">
            <v>21</v>
          </cell>
        </row>
        <row r="360">
          <cell r="B360">
            <v>22</v>
          </cell>
        </row>
        <row r="361">
          <cell r="B361">
            <v>23</v>
          </cell>
        </row>
        <row r="362">
          <cell r="B362">
            <v>24</v>
          </cell>
        </row>
        <row r="363">
          <cell r="B363">
            <v>25</v>
          </cell>
        </row>
        <row r="364">
          <cell r="B364">
            <v>26</v>
          </cell>
        </row>
        <row r="365">
          <cell r="B365">
            <v>27</v>
          </cell>
        </row>
        <row r="366">
          <cell r="B366">
            <v>28</v>
          </cell>
        </row>
        <row r="367">
          <cell r="B367">
            <v>29</v>
          </cell>
        </row>
        <row r="368">
          <cell r="B368">
            <v>30</v>
          </cell>
        </row>
        <row r="373">
          <cell r="B373">
            <v>1</v>
          </cell>
          <cell r="C373">
            <v>0.3</v>
          </cell>
          <cell r="D373">
            <v>0.5</v>
          </cell>
          <cell r="E373">
            <v>0.3</v>
          </cell>
          <cell r="F373">
            <v>0.5</v>
          </cell>
        </row>
        <row r="374">
          <cell r="B374">
            <v>2</v>
          </cell>
          <cell r="C374">
            <v>0.5</v>
          </cell>
          <cell r="D374">
            <v>0.55000000000000004</v>
          </cell>
          <cell r="E374">
            <v>0.5</v>
          </cell>
          <cell r="F374">
            <v>0.55000000000000004</v>
          </cell>
        </row>
        <row r="375">
          <cell r="B375">
            <v>3</v>
          </cell>
          <cell r="C375">
            <v>1.5</v>
          </cell>
          <cell r="D375">
            <v>0.6</v>
          </cell>
          <cell r="E375">
            <v>1</v>
          </cell>
          <cell r="F375">
            <v>0.6</v>
          </cell>
        </row>
        <row r="376">
          <cell r="B376">
            <v>4</v>
          </cell>
          <cell r="C376">
            <v>2</v>
          </cell>
          <cell r="D376">
            <v>0.7</v>
          </cell>
          <cell r="E376">
            <v>1.5</v>
          </cell>
          <cell r="F376">
            <v>0.7</v>
          </cell>
        </row>
        <row r="377">
          <cell r="B377">
            <v>5</v>
          </cell>
          <cell r="C377">
            <v>2.5</v>
          </cell>
          <cell r="D377">
            <v>0.8</v>
          </cell>
          <cell r="E377">
            <v>2</v>
          </cell>
          <cell r="F377">
            <v>0.8</v>
          </cell>
        </row>
        <row r="378">
          <cell r="B378">
            <v>6</v>
          </cell>
          <cell r="C378">
            <v>3</v>
          </cell>
          <cell r="D378">
            <v>0.9</v>
          </cell>
          <cell r="E378">
            <v>2.5</v>
          </cell>
          <cell r="F378">
            <v>0.9</v>
          </cell>
        </row>
        <row r="379">
          <cell r="B379">
            <v>7</v>
          </cell>
          <cell r="C379">
            <v>4</v>
          </cell>
          <cell r="D379">
            <v>1</v>
          </cell>
          <cell r="E379">
            <v>3.5</v>
          </cell>
          <cell r="F379">
            <v>1</v>
          </cell>
        </row>
        <row r="380">
          <cell r="B380">
            <v>8</v>
          </cell>
          <cell r="C380">
            <v>5</v>
          </cell>
          <cell r="D380">
            <v>1.1000000000000001</v>
          </cell>
          <cell r="E380">
            <v>4.5</v>
          </cell>
          <cell r="F380">
            <v>1.1000000000000001</v>
          </cell>
        </row>
        <row r="381">
          <cell r="B381">
            <v>9</v>
          </cell>
          <cell r="C381">
            <v>6.5</v>
          </cell>
          <cell r="D381">
            <v>1.3</v>
          </cell>
          <cell r="E381">
            <v>6</v>
          </cell>
          <cell r="F381">
            <v>1.3</v>
          </cell>
        </row>
        <row r="382">
          <cell r="B382">
            <v>10</v>
          </cell>
          <cell r="C382">
            <v>8.5</v>
          </cell>
          <cell r="D382">
            <v>1.5</v>
          </cell>
          <cell r="E382">
            <v>8</v>
          </cell>
          <cell r="F382">
            <v>1.5</v>
          </cell>
        </row>
        <row r="383">
          <cell r="B383">
            <v>11</v>
          </cell>
          <cell r="C383">
            <v>11</v>
          </cell>
          <cell r="D383">
            <v>1.8</v>
          </cell>
          <cell r="E383">
            <v>10.5</v>
          </cell>
          <cell r="F383">
            <v>1.8</v>
          </cell>
        </row>
        <row r="384">
          <cell r="B384">
            <v>12</v>
          </cell>
          <cell r="C384">
            <v>16</v>
          </cell>
          <cell r="D384">
            <v>2.2999999999999998</v>
          </cell>
          <cell r="E384">
            <v>14.5</v>
          </cell>
          <cell r="F384">
            <v>2.2999999999999998</v>
          </cell>
        </row>
        <row r="385">
          <cell r="B385">
            <v>13</v>
          </cell>
          <cell r="C385">
            <v>27.5</v>
          </cell>
          <cell r="D385">
            <v>3</v>
          </cell>
          <cell r="E385">
            <v>23</v>
          </cell>
          <cell r="F385">
            <v>3</v>
          </cell>
        </row>
        <row r="386">
          <cell r="B386">
            <v>14</v>
          </cell>
          <cell r="C386">
            <v>60</v>
          </cell>
          <cell r="D386">
            <v>4.5</v>
          </cell>
          <cell r="E386">
            <v>60</v>
          </cell>
          <cell r="F386">
            <v>4.5</v>
          </cell>
        </row>
        <row r="387">
          <cell r="B387">
            <v>15</v>
          </cell>
        </row>
        <row r="388">
          <cell r="B388">
            <v>16</v>
          </cell>
        </row>
        <row r="389">
          <cell r="B389">
            <v>17</v>
          </cell>
        </row>
        <row r="390">
          <cell r="B390">
            <v>18</v>
          </cell>
        </row>
        <row r="391">
          <cell r="B391">
            <v>19</v>
          </cell>
        </row>
        <row r="392">
          <cell r="B392">
            <v>20</v>
          </cell>
        </row>
        <row r="393">
          <cell r="B393">
            <v>21</v>
          </cell>
        </row>
        <row r="394">
          <cell r="B394">
            <v>22</v>
          </cell>
        </row>
        <row r="395">
          <cell r="B395">
            <v>23</v>
          </cell>
        </row>
        <row r="396">
          <cell r="B396">
            <v>24</v>
          </cell>
        </row>
        <row r="397">
          <cell r="B397">
            <v>25</v>
          </cell>
        </row>
        <row r="398">
          <cell r="B398">
            <v>26</v>
          </cell>
        </row>
        <row r="399">
          <cell r="B399">
            <v>27</v>
          </cell>
        </row>
        <row r="400">
          <cell r="B400">
            <v>28</v>
          </cell>
        </row>
        <row r="401">
          <cell r="B401">
            <v>29</v>
          </cell>
        </row>
        <row r="402">
          <cell r="B402">
            <v>30</v>
          </cell>
        </row>
        <row r="407">
          <cell r="B407">
            <v>1</v>
          </cell>
          <cell r="C407">
            <v>0.3</v>
          </cell>
          <cell r="D407">
            <v>3</v>
          </cell>
          <cell r="E407">
            <v>0.3</v>
          </cell>
          <cell r="F407">
            <v>3</v>
          </cell>
        </row>
        <row r="408">
          <cell r="B408">
            <v>2</v>
          </cell>
          <cell r="C408">
            <v>1.5</v>
          </cell>
          <cell r="D408">
            <v>3.4</v>
          </cell>
          <cell r="E408">
            <v>1.5</v>
          </cell>
          <cell r="F408">
            <v>3.4</v>
          </cell>
        </row>
        <row r="409">
          <cell r="B409">
            <v>3</v>
          </cell>
          <cell r="C409">
            <v>3.5</v>
          </cell>
          <cell r="D409">
            <v>3.9</v>
          </cell>
          <cell r="E409">
            <v>3.5</v>
          </cell>
          <cell r="F409">
            <v>3.9</v>
          </cell>
        </row>
        <row r="410">
          <cell r="B410">
            <v>4</v>
          </cell>
          <cell r="C410">
            <v>6.5</v>
          </cell>
          <cell r="D410">
            <v>4.7</v>
          </cell>
          <cell r="E410">
            <v>6</v>
          </cell>
          <cell r="F410">
            <v>4.7</v>
          </cell>
        </row>
        <row r="411">
          <cell r="B411">
            <v>5</v>
          </cell>
          <cell r="C411">
            <v>11.5</v>
          </cell>
          <cell r="D411">
            <v>5.9</v>
          </cell>
          <cell r="E411">
            <v>10.5</v>
          </cell>
          <cell r="F411">
            <v>5.9</v>
          </cell>
        </row>
        <row r="412">
          <cell r="B412">
            <v>6</v>
          </cell>
          <cell r="C412">
            <v>22</v>
          </cell>
          <cell r="D412">
            <v>7.9</v>
          </cell>
          <cell r="E412">
            <v>19.5</v>
          </cell>
          <cell r="F412">
            <v>7.9</v>
          </cell>
        </row>
        <row r="413">
          <cell r="B413">
            <v>7</v>
          </cell>
          <cell r="C413">
            <v>60</v>
          </cell>
          <cell r="D413">
            <v>11.8</v>
          </cell>
          <cell r="E413">
            <v>60</v>
          </cell>
          <cell r="F413">
            <v>11.8</v>
          </cell>
        </row>
        <row r="414">
          <cell r="B414">
            <v>8</v>
          </cell>
        </row>
        <row r="415">
          <cell r="B415">
            <v>9</v>
          </cell>
        </row>
        <row r="416">
          <cell r="B416">
            <v>10</v>
          </cell>
        </row>
        <row r="417">
          <cell r="B417">
            <v>11</v>
          </cell>
        </row>
        <row r="418">
          <cell r="B418">
            <v>12</v>
          </cell>
        </row>
        <row r="419">
          <cell r="B419">
            <v>13</v>
          </cell>
        </row>
        <row r="420">
          <cell r="B420">
            <v>14</v>
          </cell>
        </row>
        <row r="421">
          <cell r="B421">
            <v>15</v>
          </cell>
        </row>
        <row r="422">
          <cell r="B422">
            <v>16</v>
          </cell>
        </row>
        <row r="423">
          <cell r="B423">
            <v>17</v>
          </cell>
        </row>
        <row r="424">
          <cell r="B424">
            <v>18</v>
          </cell>
        </row>
        <row r="425">
          <cell r="B425">
            <v>19</v>
          </cell>
        </row>
        <row r="426">
          <cell r="B426">
            <v>20</v>
          </cell>
        </row>
        <row r="427">
          <cell r="B427">
            <v>21</v>
          </cell>
        </row>
        <row r="428">
          <cell r="B428">
            <v>22</v>
          </cell>
        </row>
        <row r="429">
          <cell r="B429">
            <v>23</v>
          </cell>
        </row>
        <row r="430">
          <cell r="B430">
            <v>24</v>
          </cell>
        </row>
        <row r="431">
          <cell r="B431">
            <v>25</v>
          </cell>
        </row>
        <row r="432">
          <cell r="B432">
            <v>26</v>
          </cell>
        </row>
        <row r="433">
          <cell r="B433">
            <v>27</v>
          </cell>
        </row>
        <row r="434">
          <cell r="B434">
            <v>28</v>
          </cell>
        </row>
        <row r="435">
          <cell r="B435">
            <v>29</v>
          </cell>
        </row>
        <row r="436">
          <cell r="B436">
            <v>30</v>
          </cell>
        </row>
        <row r="441">
          <cell r="B441">
            <v>1</v>
          </cell>
          <cell r="C441">
            <v>0.5</v>
          </cell>
          <cell r="D441">
            <v>1.3</v>
          </cell>
          <cell r="E441">
            <v>0.5</v>
          </cell>
          <cell r="F441">
            <v>1.3</v>
          </cell>
        </row>
        <row r="442">
          <cell r="B442">
            <v>2</v>
          </cell>
          <cell r="C442">
            <v>1</v>
          </cell>
          <cell r="D442">
            <v>1.4</v>
          </cell>
          <cell r="E442">
            <v>1</v>
          </cell>
          <cell r="F442">
            <v>1.4</v>
          </cell>
        </row>
        <row r="443">
          <cell r="B443">
            <v>3</v>
          </cell>
          <cell r="C443">
            <v>2</v>
          </cell>
          <cell r="D443">
            <v>1.7</v>
          </cell>
          <cell r="E443">
            <v>1.5</v>
          </cell>
          <cell r="F443">
            <v>1.7</v>
          </cell>
        </row>
        <row r="444">
          <cell r="B444">
            <v>4</v>
          </cell>
          <cell r="C444">
            <v>2.5</v>
          </cell>
          <cell r="D444">
            <v>2</v>
          </cell>
          <cell r="E444">
            <v>2</v>
          </cell>
          <cell r="F444">
            <v>2</v>
          </cell>
        </row>
        <row r="445">
          <cell r="B445">
            <v>5</v>
          </cell>
          <cell r="C445">
            <v>3.5</v>
          </cell>
          <cell r="D445">
            <v>2.2000000000000002</v>
          </cell>
          <cell r="E445">
            <v>3</v>
          </cell>
          <cell r="F445">
            <v>2.2000000000000002</v>
          </cell>
        </row>
        <row r="446">
          <cell r="B446">
            <v>6</v>
          </cell>
          <cell r="C446">
            <v>4.5</v>
          </cell>
          <cell r="D446">
            <v>2.6</v>
          </cell>
          <cell r="E446">
            <v>4</v>
          </cell>
          <cell r="F446">
            <v>2.6</v>
          </cell>
        </row>
        <row r="447">
          <cell r="B447">
            <v>7</v>
          </cell>
          <cell r="C447">
            <v>6</v>
          </cell>
          <cell r="D447">
            <v>3</v>
          </cell>
          <cell r="E447">
            <v>5.5</v>
          </cell>
          <cell r="F447">
            <v>3</v>
          </cell>
        </row>
        <row r="448">
          <cell r="B448">
            <v>8</v>
          </cell>
          <cell r="C448">
            <v>7.5</v>
          </cell>
          <cell r="D448">
            <v>3.4</v>
          </cell>
          <cell r="E448">
            <v>7</v>
          </cell>
          <cell r="F448">
            <v>3.4</v>
          </cell>
        </row>
        <row r="449">
          <cell r="B449">
            <v>9</v>
          </cell>
          <cell r="C449">
            <v>10</v>
          </cell>
          <cell r="D449">
            <v>3.9</v>
          </cell>
          <cell r="E449">
            <v>9</v>
          </cell>
          <cell r="F449">
            <v>3.9</v>
          </cell>
        </row>
        <row r="450">
          <cell r="B450">
            <v>10</v>
          </cell>
          <cell r="C450">
            <v>13.5</v>
          </cell>
          <cell r="D450">
            <v>4.7</v>
          </cell>
          <cell r="E450">
            <v>12</v>
          </cell>
          <cell r="F450">
            <v>4.7</v>
          </cell>
        </row>
        <row r="451">
          <cell r="B451">
            <v>11</v>
          </cell>
          <cell r="C451">
            <v>19.5</v>
          </cell>
          <cell r="D451">
            <v>5.9</v>
          </cell>
          <cell r="E451">
            <v>17.5</v>
          </cell>
          <cell r="F451">
            <v>5.9</v>
          </cell>
        </row>
        <row r="452">
          <cell r="B452">
            <v>12</v>
          </cell>
          <cell r="C452">
            <v>39</v>
          </cell>
          <cell r="D452">
            <v>7.9</v>
          </cell>
          <cell r="E452">
            <v>28.5</v>
          </cell>
          <cell r="F452">
            <v>7.9</v>
          </cell>
        </row>
        <row r="453">
          <cell r="B453">
            <v>13</v>
          </cell>
          <cell r="C453">
            <v>60</v>
          </cell>
          <cell r="D453">
            <v>11.8</v>
          </cell>
          <cell r="E453">
            <v>60</v>
          </cell>
          <cell r="F453">
            <v>11.8</v>
          </cell>
        </row>
        <row r="454">
          <cell r="B454">
            <v>14</v>
          </cell>
        </row>
        <row r="455">
          <cell r="B455">
            <v>15</v>
          </cell>
        </row>
        <row r="456">
          <cell r="B456">
            <v>16</v>
          </cell>
        </row>
        <row r="457">
          <cell r="B457">
            <v>17</v>
          </cell>
        </row>
        <row r="458">
          <cell r="B458">
            <v>18</v>
          </cell>
        </row>
        <row r="459">
          <cell r="B459">
            <v>19</v>
          </cell>
        </row>
        <row r="460">
          <cell r="B460">
            <v>20</v>
          </cell>
        </row>
        <row r="461">
          <cell r="B461">
            <v>21</v>
          </cell>
        </row>
        <row r="462">
          <cell r="B462">
            <v>22</v>
          </cell>
        </row>
        <row r="463">
          <cell r="B463">
            <v>23</v>
          </cell>
        </row>
        <row r="464">
          <cell r="B464">
            <v>24</v>
          </cell>
        </row>
        <row r="465">
          <cell r="B465">
            <v>25</v>
          </cell>
        </row>
        <row r="466">
          <cell r="B466">
            <v>26</v>
          </cell>
        </row>
        <row r="467">
          <cell r="B467">
            <v>27</v>
          </cell>
        </row>
        <row r="468">
          <cell r="B468">
            <v>28</v>
          </cell>
        </row>
        <row r="469">
          <cell r="B469">
            <v>29</v>
          </cell>
        </row>
        <row r="470">
          <cell r="B470">
            <v>30</v>
          </cell>
        </row>
        <row r="475">
          <cell r="B475">
            <v>1</v>
          </cell>
          <cell r="C475">
            <v>0.3</v>
          </cell>
          <cell r="D475">
            <v>0.59</v>
          </cell>
          <cell r="E475">
            <v>0.3</v>
          </cell>
          <cell r="F475">
            <v>0.59</v>
          </cell>
        </row>
        <row r="476">
          <cell r="B476">
            <v>2</v>
          </cell>
          <cell r="C476">
            <v>1</v>
          </cell>
          <cell r="D476">
            <v>0.65</v>
          </cell>
          <cell r="E476">
            <v>1</v>
          </cell>
          <cell r="F476">
            <v>0.65</v>
          </cell>
        </row>
        <row r="477">
          <cell r="B477">
            <v>3</v>
          </cell>
          <cell r="C477">
            <v>1.5</v>
          </cell>
          <cell r="D477">
            <v>0.78</v>
          </cell>
          <cell r="E477">
            <v>1.5</v>
          </cell>
          <cell r="F477">
            <v>0.78</v>
          </cell>
        </row>
        <row r="478">
          <cell r="B478">
            <v>4</v>
          </cell>
          <cell r="C478">
            <v>2.5</v>
          </cell>
          <cell r="D478">
            <v>0.91</v>
          </cell>
          <cell r="E478">
            <v>2.5</v>
          </cell>
          <cell r="F478">
            <v>0.91</v>
          </cell>
        </row>
        <row r="479">
          <cell r="B479">
            <v>5</v>
          </cell>
          <cell r="C479">
            <v>3</v>
          </cell>
          <cell r="D479">
            <v>1.04</v>
          </cell>
          <cell r="E479">
            <v>3</v>
          </cell>
          <cell r="F479">
            <v>1.04</v>
          </cell>
        </row>
        <row r="480">
          <cell r="B480">
            <v>6</v>
          </cell>
          <cell r="C480">
            <v>3.5</v>
          </cell>
          <cell r="D480">
            <v>1.17</v>
          </cell>
          <cell r="E480">
            <v>3.5</v>
          </cell>
          <cell r="F480">
            <v>1.17</v>
          </cell>
        </row>
        <row r="481">
          <cell r="B481">
            <v>7</v>
          </cell>
          <cell r="C481">
            <v>4.5</v>
          </cell>
          <cell r="D481">
            <v>1.3</v>
          </cell>
          <cell r="E481">
            <v>4.5</v>
          </cell>
          <cell r="F481">
            <v>1.3</v>
          </cell>
        </row>
        <row r="482">
          <cell r="B482">
            <v>8</v>
          </cell>
          <cell r="C482">
            <v>5.5</v>
          </cell>
          <cell r="D482">
            <v>1.43</v>
          </cell>
          <cell r="E482">
            <v>5</v>
          </cell>
          <cell r="F482">
            <v>1.43</v>
          </cell>
        </row>
        <row r="483">
          <cell r="B483">
            <v>9</v>
          </cell>
          <cell r="C483">
            <v>7</v>
          </cell>
          <cell r="D483">
            <v>1.69</v>
          </cell>
          <cell r="E483">
            <v>6.5</v>
          </cell>
          <cell r="F483">
            <v>1.69</v>
          </cell>
        </row>
        <row r="484">
          <cell r="B484">
            <v>10</v>
          </cell>
          <cell r="C484">
            <v>9</v>
          </cell>
          <cell r="D484">
            <v>1.95</v>
          </cell>
          <cell r="E484">
            <v>8</v>
          </cell>
          <cell r="F484">
            <v>1.95</v>
          </cell>
        </row>
        <row r="485">
          <cell r="B485">
            <v>11</v>
          </cell>
          <cell r="C485">
            <v>12</v>
          </cell>
          <cell r="D485">
            <v>2.34</v>
          </cell>
          <cell r="E485">
            <v>11</v>
          </cell>
          <cell r="F485">
            <v>2.34</v>
          </cell>
        </row>
        <row r="486">
          <cell r="B486">
            <v>12</v>
          </cell>
          <cell r="C486">
            <v>17</v>
          </cell>
          <cell r="D486">
            <v>2.99</v>
          </cell>
          <cell r="E486">
            <v>15</v>
          </cell>
          <cell r="F486">
            <v>2.99</v>
          </cell>
        </row>
        <row r="487">
          <cell r="B487">
            <v>13</v>
          </cell>
          <cell r="C487">
            <v>28.5</v>
          </cell>
          <cell r="D487">
            <v>3.9</v>
          </cell>
          <cell r="E487">
            <v>24</v>
          </cell>
          <cell r="F487">
            <v>3.9</v>
          </cell>
        </row>
        <row r="488">
          <cell r="B488">
            <v>14</v>
          </cell>
          <cell r="C488">
            <v>60</v>
          </cell>
          <cell r="D488">
            <v>5.85</v>
          </cell>
          <cell r="E488">
            <v>60</v>
          </cell>
          <cell r="F488">
            <v>5.85</v>
          </cell>
        </row>
        <row r="489">
          <cell r="B489">
            <v>15</v>
          </cell>
        </row>
        <row r="490">
          <cell r="B490">
            <v>16</v>
          </cell>
        </row>
        <row r="491">
          <cell r="B491">
            <v>17</v>
          </cell>
        </row>
        <row r="492">
          <cell r="B492">
            <v>18</v>
          </cell>
        </row>
        <row r="493">
          <cell r="B493">
            <v>19</v>
          </cell>
        </row>
        <row r="494">
          <cell r="B494">
            <v>20</v>
          </cell>
        </row>
        <row r="495">
          <cell r="B495">
            <v>21</v>
          </cell>
        </row>
        <row r="496">
          <cell r="B496">
            <v>22</v>
          </cell>
        </row>
        <row r="497">
          <cell r="B497">
            <v>23</v>
          </cell>
        </row>
        <row r="498">
          <cell r="B498">
            <v>24</v>
          </cell>
        </row>
        <row r="499">
          <cell r="B499">
            <v>25</v>
          </cell>
        </row>
        <row r="500">
          <cell r="B500">
            <v>26</v>
          </cell>
        </row>
        <row r="501">
          <cell r="B501">
            <v>27</v>
          </cell>
        </row>
        <row r="502">
          <cell r="B502">
            <v>28</v>
          </cell>
        </row>
        <row r="503">
          <cell r="B503">
            <v>29</v>
          </cell>
        </row>
        <row r="504">
          <cell r="B504">
            <v>30</v>
          </cell>
        </row>
        <row r="509">
          <cell r="B509">
            <v>1</v>
          </cell>
          <cell r="C509">
            <v>0.3</v>
          </cell>
          <cell r="D509">
            <v>0.65</v>
          </cell>
          <cell r="E509">
            <v>0.3</v>
          </cell>
          <cell r="F509">
            <v>0.65</v>
          </cell>
        </row>
        <row r="510">
          <cell r="B510">
            <v>2</v>
          </cell>
          <cell r="C510">
            <v>0.5</v>
          </cell>
          <cell r="D510">
            <v>0.72</v>
          </cell>
          <cell r="E510">
            <v>0.5</v>
          </cell>
          <cell r="F510">
            <v>0.72</v>
          </cell>
        </row>
        <row r="511">
          <cell r="B511">
            <v>3</v>
          </cell>
          <cell r="C511">
            <v>1.5</v>
          </cell>
          <cell r="D511">
            <v>0.78</v>
          </cell>
          <cell r="E511">
            <v>1</v>
          </cell>
          <cell r="F511">
            <v>0.78</v>
          </cell>
        </row>
        <row r="512">
          <cell r="B512">
            <v>4</v>
          </cell>
          <cell r="C512">
            <v>2</v>
          </cell>
          <cell r="D512">
            <v>0.91</v>
          </cell>
          <cell r="E512">
            <v>1.5</v>
          </cell>
          <cell r="F512">
            <v>0.91</v>
          </cell>
        </row>
        <row r="513">
          <cell r="B513">
            <v>5</v>
          </cell>
          <cell r="C513">
            <v>2.5</v>
          </cell>
          <cell r="D513">
            <v>1.04</v>
          </cell>
          <cell r="E513">
            <v>2</v>
          </cell>
          <cell r="F513">
            <v>1.04</v>
          </cell>
        </row>
        <row r="514">
          <cell r="B514">
            <v>6</v>
          </cell>
          <cell r="C514">
            <v>3</v>
          </cell>
          <cell r="D514">
            <v>1.17</v>
          </cell>
          <cell r="E514">
            <v>2.5</v>
          </cell>
          <cell r="F514">
            <v>1.17</v>
          </cell>
        </row>
        <row r="515">
          <cell r="B515">
            <v>7</v>
          </cell>
          <cell r="C515">
            <v>4</v>
          </cell>
          <cell r="D515">
            <v>1.3</v>
          </cell>
          <cell r="E515">
            <v>3.5</v>
          </cell>
          <cell r="F515">
            <v>1.3</v>
          </cell>
        </row>
        <row r="516">
          <cell r="B516">
            <v>8</v>
          </cell>
          <cell r="C516">
            <v>5</v>
          </cell>
          <cell r="D516">
            <v>1.43</v>
          </cell>
          <cell r="E516">
            <v>4.5</v>
          </cell>
          <cell r="F516">
            <v>1.43</v>
          </cell>
        </row>
        <row r="517">
          <cell r="B517">
            <v>9</v>
          </cell>
          <cell r="C517">
            <v>6.5</v>
          </cell>
          <cell r="D517">
            <v>1.69</v>
          </cell>
          <cell r="E517">
            <v>6</v>
          </cell>
          <cell r="F517">
            <v>1.69</v>
          </cell>
        </row>
        <row r="518">
          <cell r="B518">
            <v>10</v>
          </cell>
          <cell r="C518">
            <v>8.5</v>
          </cell>
          <cell r="D518">
            <v>1.95</v>
          </cell>
          <cell r="E518">
            <v>8</v>
          </cell>
          <cell r="F518">
            <v>1.95</v>
          </cell>
        </row>
        <row r="519">
          <cell r="B519">
            <v>11</v>
          </cell>
          <cell r="C519">
            <v>11</v>
          </cell>
          <cell r="D519">
            <v>2.34</v>
          </cell>
          <cell r="E519">
            <v>10.5</v>
          </cell>
          <cell r="F519">
            <v>2.34</v>
          </cell>
        </row>
        <row r="520">
          <cell r="B520">
            <v>12</v>
          </cell>
          <cell r="C520">
            <v>16</v>
          </cell>
          <cell r="D520">
            <v>2.99</v>
          </cell>
          <cell r="E520">
            <v>14.5</v>
          </cell>
          <cell r="F520">
            <v>2.99</v>
          </cell>
        </row>
        <row r="521">
          <cell r="B521">
            <v>13</v>
          </cell>
          <cell r="C521">
            <v>27.5</v>
          </cell>
          <cell r="D521">
            <v>3.9</v>
          </cell>
          <cell r="E521">
            <v>23</v>
          </cell>
          <cell r="F521">
            <v>3.9</v>
          </cell>
        </row>
        <row r="522">
          <cell r="B522">
            <v>14</v>
          </cell>
          <cell r="C522">
            <v>60</v>
          </cell>
          <cell r="D522">
            <v>5.85</v>
          </cell>
          <cell r="E522">
            <v>60</v>
          </cell>
          <cell r="F522">
            <v>5.85</v>
          </cell>
        </row>
        <row r="523">
          <cell r="B523">
            <v>15</v>
          </cell>
        </row>
        <row r="524">
          <cell r="B524">
            <v>16</v>
          </cell>
        </row>
        <row r="525">
          <cell r="B525">
            <v>17</v>
          </cell>
        </row>
        <row r="526">
          <cell r="B526">
            <v>18</v>
          </cell>
        </row>
        <row r="527">
          <cell r="B527">
            <v>19</v>
          </cell>
        </row>
        <row r="528">
          <cell r="B528">
            <v>20</v>
          </cell>
        </row>
        <row r="529">
          <cell r="B529">
            <v>21</v>
          </cell>
        </row>
        <row r="530">
          <cell r="B530">
            <v>22</v>
          </cell>
        </row>
        <row r="531">
          <cell r="B531">
            <v>23</v>
          </cell>
        </row>
        <row r="532">
          <cell r="B532">
            <v>24</v>
          </cell>
        </row>
        <row r="533">
          <cell r="B533">
            <v>25</v>
          </cell>
        </row>
        <row r="534">
          <cell r="B534">
            <v>26</v>
          </cell>
        </row>
        <row r="535">
          <cell r="B535">
            <v>27</v>
          </cell>
        </row>
        <row r="536">
          <cell r="B536">
            <v>28</v>
          </cell>
        </row>
        <row r="537">
          <cell r="B537">
            <v>29</v>
          </cell>
        </row>
        <row r="538">
          <cell r="B538">
            <v>30</v>
          </cell>
        </row>
        <row r="543">
          <cell r="B543">
            <v>1</v>
          </cell>
          <cell r="C543">
            <v>0.2</v>
          </cell>
          <cell r="D543">
            <v>0.6</v>
          </cell>
          <cell r="E543">
            <v>0.2</v>
          </cell>
          <cell r="F543">
            <v>0.6</v>
          </cell>
        </row>
        <row r="544">
          <cell r="B544">
            <v>2</v>
          </cell>
          <cell r="C544">
            <v>0.5</v>
          </cell>
          <cell r="D544">
            <v>0.7</v>
          </cell>
          <cell r="E544">
            <v>0.5</v>
          </cell>
          <cell r="F544">
            <v>0.7</v>
          </cell>
        </row>
        <row r="545">
          <cell r="B545">
            <v>3</v>
          </cell>
          <cell r="C545">
            <v>1</v>
          </cell>
          <cell r="D545">
            <v>0.8</v>
          </cell>
          <cell r="E545">
            <v>1</v>
          </cell>
          <cell r="F545">
            <v>0.8</v>
          </cell>
        </row>
        <row r="546">
          <cell r="B546">
            <v>4</v>
          </cell>
          <cell r="C546">
            <v>1.5</v>
          </cell>
          <cell r="D546">
            <v>0.9</v>
          </cell>
          <cell r="E546">
            <v>1.5</v>
          </cell>
          <cell r="F546">
            <v>0.9</v>
          </cell>
        </row>
        <row r="547">
          <cell r="B547">
            <v>5</v>
          </cell>
          <cell r="C547">
            <v>2</v>
          </cell>
          <cell r="D547">
            <v>1.1000000000000001</v>
          </cell>
          <cell r="E547">
            <v>2</v>
          </cell>
          <cell r="F547">
            <v>1.1000000000000001</v>
          </cell>
        </row>
        <row r="548">
          <cell r="B548">
            <v>6</v>
          </cell>
          <cell r="C548">
            <v>2.5</v>
          </cell>
          <cell r="D548">
            <v>1.2</v>
          </cell>
          <cell r="E548">
            <v>2.5</v>
          </cell>
          <cell r="F548">
            <v>1.3</v>
          </cell>
        </row>
        <row r="549">
          <cell r="B549">
            <v>7</v>
          </cell>
          <cell r="C549">
            <v>3</v>
          </cell>
          <cell r="D549">
            <v>1.4</v>
          </cell>
          <cell r="E549">
            <v>3</v>
          </cell>
          <cell r="F549">
            <v>1.4</v>
          </cell>
        </row>
        <row r="550">
          <cell r="B550">
            <v>8</v>
          </cell>
          <cell r="C550">
            <v>3.5</v>
          </cell>
          <cell r="D550">
            <v>1.5</v>
          </cell>
          <cell r="E550">
            <v>3.5</v>
          </cell>
          <cell r="F550">
            <v>1.6</v>
          </cell>
        </row>
        <row r="551">
          <cell r="B551">
            <v>9</v>
          </cell>
          <cell r="C551">
            <v>4</v>
          </cell>
          <cell r="D551">
            <v>1.7</v>
          </cell>
          <cell r="E551">
            <v>4</v>
          </cell>
          <cell r="F551">
            <v>1.8</v>
          </cell>
        </row>
        <row r="552">
          <cell r="B552">
            <v>10</v>
          </cell>
          <cell r="C552">
            <v>4.5</v>
          </cell>
          <cell r="D552">
            <v>1.8</v>
          </cell>
          <cell r="E552">
            <v>4.5</v>
          </cell>
          <cell r="F552">
            <v>1.9</v>
          </cell>
        </row>
        <row r="553">
          <cell r="B553">
            <v>11</v>
          </cell>
          <cell r="C553">
            <v>5</v>
          </cell>
          <cell r="D553">
            <v>2</v>
          </cell>
          <cell r="E553">
            <v>5</v>
          </cell>
          <cell r="F553">
            <v>2.1</v>
          </cell>
        </row>
        <row r="554">
          <cell r="B554">
            <v>12</v>
          </cell>
          <cell r="C554">
            <v>5.5</v>
          </cell>
          <cell r="D554">
            <v>2.1</v>
          </cell>
          <cell r="E554">
            <v>5.5</v>
          </cell>
          <cell r="F554">
            <v>2.2000000000000002</v>
          </cell>
        </row>
        <row r="555">
          <cell r="B555">
            <v>13</v>
          </cell>
          <cell r="C555">
            <v>6.5</v>
          </cell>
          <cell r="D555">
            <v>2.2999999999999998</v>
          </cell>
          <cell r="E555">
            <v>6</v>
          </cell>
          <cell r="F555">
            <v>2.4</v>
          </cell>
        </row>
        <row r="556">
          <cell r="B556">
            <v>14</v>
          </cell>
          <cell r="C556">
            <v>7.5</v>
          </cell>
          <cell r="D556">
            <v>2.6</v>
          </cell>
          <cell r="E556">
            <v>6.5</v>
          </cell>
          <cell r="F556">
            <v>2.5</v>
          </cell>
        </row>
        <row r="557">
          <cell r="B557">
            <v>15</v>
          </cell>
          <cell r="C557">
            <v>9</v>
          </cell>
          <cell r="D557">
            <v>2.9</v>
          </cell>
          <cell r="E557">
            <v>7.5</v>
          </cell>
          <cell r="F557">
            <v>2.7</v>
          </cell>
        </row>
        <row r="558">
          <cell r="B558">
            <v>16</v>
          </cell>
          <cell r="C558">
            <v>10.5</v>
          </cell>
          <cell r="D558">
            <v>3.3</v>
          </cell>
          <cell r="E558">
            <v>8.5</v>
          </cell>
          <cell r="F558">
            <v>3</v>
          </cell>
        </row>
        <row r="559">
          <cell r="B559">
            <v>17</v>
          </cell>
          <cell r="C559">
            <v>12</v>
          </cell>
          <cell r="D559">
            <v>3.6</v>
          </cell>
          <cell r="E559">
            <v>9.5</v>
          </cell>
          <cell r="F559">
            <v>3.3</v>
          </cell>
        </row>
        <row r="560">
          <cell r="B560">
            <v>18</v>
          </cell>
          <cell r="C560">
            <v>13.5</v>
          </cell>
          <cell r="D560">
            <v>4</v>
          </cell>
          <cell r="E560">
            <v>11</v>
          </cell>
          <cell r="F560">
            <v>3.6</v>
          </cell>
        </row>
        <row r="561">
          <cell r="B561">
            <v>19</v>
          </cell>
          <cell r="C561">
            <v>16</v>
          </cell>
          <cell r="D561">
            <v>4.4000000000000004</v>
          </cell>
          <cell r="E561">
            <v>12.5</v>
          </cell>
          <cell r="F561">
            <v>4</v>
          </cell>
        </row>
        <row r="562">
          <cell r="B562">
            <v>20</v>
          </cell>
          <cell r="C562">
            <v>18.5</v>
          </cell>
          <cell r="D562">
            <v>4.9000000000000004</v>
          </cell>
          <cell r="E562">
            <v>14.5</v>
          </cell>
          <cell r="F562">
            <v>4.4000000000000004</v>
          </cell>
        </row>
        <row r="563">
          <cell r="B563">
            <v>21</v>
          </cell>
          <cell r="C563">
            <v>21.5</v>
          </cell>
          <cell r="D563">
            <v>5.4</v>
          </cell>
          <cell r="E563">
            <v>16.5</v>
          </cell>
          <cell r="F563">
            <v>4.9000000000000004</v>
          </cell>
        </row>
        <row r="564">
          <cell r="B564">
            <v>22</v>
          </cell>
          <cell r="C564">
            <v>26</v>
          </cell>
          <cell r="D564">
            <v>6</v>
          </cell>
          <cell r="E564">
            <v>19</v>
          </cell>
          <cell r="F564">
            <v>5.4</v>
          </cell>
        </row>
        <row r="565">
          <cell r="B565">
            <v>23</v>
          </cell>
          <cell r="C565">
            <v>32</v>
          </cell>
          <cell r="D565">
            <v>6.7</v>
          </cell>
          <cell r="E565">
            <v>22</v>
          </cell>
          <cell r="F565">
            <v>6</v>
          </cell>
        </row>
        <row r="566">
          <cell r="B566">
            <v>24</v>
          </cell>
          <cell r="C566">
            <v>39.5</v>
          </cell>
          <cell r="D566">
            <v>7.4</v>
          </cell>
          <cell r="E566">
            <v>25.5</v>
          </cell>
          <cell r="F566">
            <v>6.7</v>
          </cell>
        </row>
        <row r="567">
          <cell r="B567">
            <v>25</v>
          </cell>
          <cell r="C567">
            <v>47</v>
          </cell>
          <cell r="D567">
            <v>8.1999999999999993</v>
          </cell>
          <cell r="E567">
            <v>30</v>
          </cell>
          <cell r="F567">
            <v>7.4</v>
          </cell>
        </row>
        <row r="568">
          <cell r="B568">
            <v>26</v>
          </cell>
          <cell r="C568">
            <v>55.5</v>
          </cell>
          <cell r="D568">
            <v>9.1</v>
          </cell>
          <cell r="E568">
            <v>36</v>
          </cell>
          <cell r="F568">
            <v>8.1999999999999993</v>
          </cell>
        </row>
        <row r="569">
          <cell r="B569">
            <v>27</v>
          </cell>
          <cell r="C569">
            <v>60</v>
          </cell>
          <cell r="D569">
            <v>10.1</v>
          </cell>
          <cell r="E569">
            <v>46</v>
          </cell>
          <cell r="F569">
            <v>9.1</v>
          </cell>
        </row>
        <row r="570">
          <cell r="B570">
            <v>28</v>
          </cell>
          <cell r="E570">
            <v>60</v>
          </cell>
          <cell r="F570">
            <v>10.1</v>
          </cell>
        </row>
        <row r="571">
          <cell r="B571">
            <v>29</v>
          </cell>
        </row>
        <row r="572">
          <cell r="B572">
            <v>30</v>
          </cell>
        </row>
        <row r="577">
          <cell r="B577">
            <v>1</v>
          </cell>
          <cell r="C577">
            <v>0.3</v>
          </cell>
          <cell r="D577">
            <v>0.8</v>
          </cell>
          <cell r="E577">
            <v>0.3</v>
          </cell>
          <cell r="F577">
            <v>0.8</v>
          </cell>
        </row>
        <row r="578">
          <cell r="B578">
            <v>2</v>
          </cell>
          <cell r="C578">
            <v>0.5</v>
          </cell>
          <cell r="D578">
            <v>0.9</v>
          </cell>
          <cell r="E578">
            <v>0.5</v>
          </cell>
          <cell r="F578">
            <v>0.9</v>
          </cell>
        </row>
        <row r="579">
          <cell r="B579">
            <v>3</v>
          </cell>
          <cell r="C579">
            <v>1</v>
          </cell>
          <cell r="D579">
            <v>1</v>
          </cell>
          <cell r="E579">
            <v>1</v>
          </cell>
          <cell r="F579">
            <v>1</v>
          </cell>
        </row>
        <row r="580">
          <cell r="B580">
            <v>4</v>
          </cell>
          <cell r="C580">
            <v>1.5</v>
          </cell>
          <cell r="D580">
            <v>1.2</v>
          </cell>
          <cell r="E580">
            <v>1.5</v>
          </cell>
          <cell r="F580">
            <v>1.2</v>
          </cell>
        </row>
        <row r="581">
          <cell r="B581">
            <v>5</v>
          </cell>
          <cell r="C581">
            <v>2</v>
          </cell>
          <cell r="D581">
            <v>1.3</v>
          </cell>
          <cell r="E581">
            <v>2</v>
          </cell>
          <cell r="F581">
            <v>1.3</v>
          </cell>
        </row>
        <row r="582">
          <cell r="B582">
            <v>6</v>
          </cell>
          <cell r="C582">
            <v>3</v>
          </cell>
          <cell r="D582">
            <v>1.6</v>
          </cell>
          <cell r="E582">
            <v>3</v>
          </cell>
          <cell r="F582">
            <v>1.6</v>
          </cell>
        </row>
        <row r="583">
          <cell r="B583">
            <v>7</v>
          </cell>
          <cell r="C583">
            <v>4</v>
          </cell>
          <cell r="D583">
            <v>1.8</v>
          </cell>
          <cell r="E583">
            <v>3.5</v>
          </cell>
          <cell r="F583">
            <v>1.8</v>
          </cell>
        </row>
        <row r="584">
          <cell r="B584">
            <v>8</v>
          </cell>
          <cell r="C584">
            <v>5.5</v>
          </cell>
          <cell r="D584">
            <v>2.2000000000000002</v>
          </cell>
          <cell r="E584">
            <v>5</v>
          </cell>
          <cell r="F584">
            <v>2.2000000000000002</v>
          </cell>
        </row>
        <row r="585">
          <cell r="B585">
            <v>9</v>
          </cell>
          <cell r="C585">
            <v>6.5</v>
          </cell>
          <cell r="D585">
            <v>2.6</v>
          </cell>
          <cell r="E585">
            <v>6</v>
          </cell>
          <cell r="F585">
            <v>2.6</v>
          </cell>
        </row>
        <row r="586">
          <cell r="B586">
            <v>10</v>
          </cell>
          <cell r="C586">
            <v>7.5</v>
          </cell>
          <cell r="D586">
            <v>3</v>
          </cell>
          <cell r="E586">
            <v>7</v>
          </cell>
          <cell r="F586">
            <v>3</v>
          </cell>
        </row>
        <row r="587">
          <cell r="B587">
            <v>11</v>
          </cell>
          <cell r="C587">
            <v>9.5</v>
          </cell>
          <cell r="D587">
            <v>3.4</v>
          </cell>
          <cell r="E587">
            <v>8.5</v>
          </cell>
          <cell r="F587">
            <v>3.4</v>
          </cell>
        </row>
        <row r="588">
          <cell r="B588">
            <v>12</v>
          </cell>
          <cell r="C588">
            <v>11.5</v>
          </cell>
          <cell r="D588">
            <v>3.9</v>
          </cell>
          <cell r="E588">
            <v>11</v>
          </cell>
          <cell r="F588">
            <v>3.9</v>
          </cell>
        </row>
        <row r="589">
          <cell r="B589">
            <v>13</v>
          </cell>
          <cell r="C589">
            <v>15.5</v>
          </cell>
          <cell r="D589">
            <v>4.7</v>
          </cell>
          <cell r="E589">
            <v>14</v>
          </cell>
          <cell r="F589">
            <v>4.7</v>
          </cell>
        </row>
        <row r="590">
          <cell r="B590">
            <v>14</v>
          </cell>
          <cell r="C590">
            <v>22.5</v>
          </cell>
          <cell r="D590">
            <v>5.9</v>
          </cell>
          <cell r="E590">
            <v>19.5</v>
          </cell>
          <cell r="F590">
            <v>5.9</v>
          </cell>
        </row>
        <row r="591">
          <cell r="B591">
            <v>15</v>
          </cell>
          <cell r="C591">
            <v>49.5</v>
          </cell>
          <cell r="D591">
            <v>7.9</v>
          </cell>
          <cell r="E591">
            <v>31.5</v>
          </cell>
          <cell r="F591">
            <v>7.9</v>
          </cell>
        </row>
        <row r="592">
          <cell r="B592">
            <v>16</v>
          </cell>
          <cell r="C592">
            <v>60</v>
          </cell>
          <cell r="D592">
            <v>11.8</v>
          </cell>
          <cell r="E592">
            <v>60</v>
          </cell>
          <cell r="F592">
            <v>11.8</v>
          </cell>
        </row>
        <row r="593">
          <cell r="B593">
            <v>17</v>
          </cell>
        </row>
        <row r="594">
          <cell r="B594">
            <v>18</v>
          </cell>
        </row>
        <row r="595">
          <cell r="B595">
            <v>19</v>
          </cell>
        </row>
        <row r="596">
          <cell r="B596">
            <v>20</v>
          </cell>
        </row>
        <row r="597">
          <cell r="B597">
            <v>21</v>
          </cell>
        </row>
        <row r="598">
          <cell r="B598">
            <v>22</v>
          </cell>
        </row>
        <row r="599">
          <cell r="B599">
            <v>23</v>
          </cell>
        </row>
        <row r="600">
          <cell r="B600">
            <v>24</v>
          </cell>
        </row>
        <row r="601">
          <cell r="B601">
            <v>25</v>
          </cell>
        </row>
        <row r="602">
          <cell r="B602">
            <v>26</v>
          </cell>
        </row>
        <row r="603">
          <cell r="B603">
            <v>27</v>
          </cell>
        </row>
        <row r="604">
          <cell r="B604">
            <v>28</v>
          </cell>
        </row>
        <row r="605">
          <cell r="B605">
            <v>29</v>
          </cell>
        </row>
        <row r="606">
          <cell r="B606">
            <v>30</v>
          </cell>
        </row>
        <row r="611">
          <cell r="B611">
            <v>1</v>
          </cell>
          <cell r="C611">
            <v>0.3</v>
          </cell>
          <cell r="D611">
            <v>3</v>
          </cell>
          <cell r="E611">
            <v>0.3</v>
          </cell>
          <cell r="F611">
            <v>3</v>
          </cell>
        </row>
        <row r="612">
          <cell r="B612">
            <v>2</v>
          </cell>
          <cell r="C612">
            <v>1.5</v>
          </cell>
          <cell r="D612">
            <v>3.4</v>
          </cell>
          <cell r="E612">
            <v>1.5</v>
          </cell>
          <cell r="F612">
            <v>3.4</v>
          </cell>
        </row>
        <row r="613">
          <cell r="B613">
            <v>3</v>
          </cell>
          <cell r="C613">
            <v>3.5</v>
          </cell>
          <cell r="D613">
            <v>3.9</v>
          </cell>
          <cell r="E613">
            <v>3.5</v>
          </cell>
          <cell r="F613">
            <v>3.9</v>
          </cell>
        </row>
        <row r="614">
          <cell r="B614">
            <v>4</v>
          </cell>
          <cell r="C614">
            <v>6.5</v>
          </cell>
          <cell r="D614">
            <v>4.7</v>
          </cell>
          <cell r="E614">
            <v>6</v>
          </cell>
          <cell r="F614">
            <v>4.7</v>
          </cell>
        </row>
        <row r="615">
          <cell r="B615">
            <v>5</v>
          </cell>
          <cell r="C615">
            <v>11.5</v>
          </cell>
          <cell r="D615">
            <v>5.9</v>
          </cell>
          <cell r="E615">
            <v>10.5</v>
          </cell>
          <cell r="F615">
            <v>5.9</v>
          </cell>
        </row>
        <row r="616">
          <cell r="B616">
            <v>6</v>
          </cell>
          <cell r="C616">
            <v>22</v>
          </cell>
          <cell r="D616">
            <v>7.9</v>
          </cell>
          <cell r="E616">
            <v>19.5</v>
          </cell>
          <cell r="F616">
            <v>7.9</v>
          </cell>
        </row>
        <row r="617">
          <cell r="B617">
            <v>7</v>
          </cell>
          <cell r="C617">
            <v>60</v>
          </cell>
          <cell r="D617">
            <v>11.8</v>
          </cell>
          <cell r="E617">
            <v>60</v>
          </cell>
          <cell r="F617">
            <v>11.8</v>
          </cell>
        </row>
        <row r="618">
          <cell r="B618">
            <v>8</v>
          </cell>
          <cell r="C618">
            <v>7.5</v>
          </cell>
          <cell r="D618">
            <v>3.4</v>
          </cell>
          <cell r="E618">
            <v>7</v>
          </cell>
          <cell r="F618">
            <v>3.4</v>
          </cell>
        </row>
        <row r="619">
          <cell r="B619">
            <v>9</v>
          </cell>
          <cell r="C619">
            <v>10</v>
          </cell>
          <cell r="D619">
            <v>3.9</v>
          </cell>
          <cell r="E619">
            <v>9</v>
          </cell>
          <cell r="F619">
            <v>3.9</v>
          </cell>
        </row>
        <row r="620">
          <cell r="B620">
            <v>10</v>
          </cell>
          <cell r="C620">
            <v>13.5</v>
          </cell>
          <cell r="D620">
            <v>4.7</v>
          </cell>
          <cell r="E620">
            <v>12</v>
          </cell>
          <cell r="F620">
            <v>4.7</v>
          </cell>
        </row>
        <row r="621">
          <cell r="B621">
            <v>11</v>
          </cell>
          <cell r="C621">
            <v>19.5</v>
          </cell>
          <cell r="D621">
            <v>5.9</v>
          </cell>
          <cell r="E621">
            <v>17.5</v>
          </cell>
          <cell r="F621">
            <v>5.9</v>
          </cell>
        </row>
        <row r="622">
          <cell r="B622">
            <v>12</v>
          </cell>
          <cell r="C622">
            <v>39</v>
          </cell>
          <cell r="D622">
            <v>7.9</v>
          </cell>
          <cell r="E622">
            <v>28.5</v>
          </cell>
          <cell r="F622">
            <v>7.9</v>
          </cell>
        </row>
        <row r="623">
          <cell r="B623">
            <v>13</v>
          </cell>
          <cell r="C623">
            <v>60</v>
          </cell>
          <cell r="D623">
            <v>11.8</v>
          </cell>
          <cell r="E623">
            <v>60</v>
          </cell>
          <cell r="F623">
            <v>11.8</v>
          </cell>
        </row>
        <row r="624">
          <cell r="B624">
            <v>14</v>
          </cell>
        </row>
        <row r="625">
          <cell r="B625">
            <v>15</v>
          </cell>
        </row>
        <row r="626">
          <cell r="B626">
            <v>16</v>
          </cell>
        </row>
        <row r="627">
          <cell r="B627">
            <v>17</v>
          </cell>
        </row>
        <row r="628">
          <cell r="B628">
            <v>18</v>
          </cell>
        </row>
        <row r="629">
          <cell r="B629">
            <v>19</v>
          </cell>
        </row>
        <row r="630">
          <cell r="B630">
            <v>20</v>
          </cell>
        </row>
        <row r="631">
          <cell r="B631">
            <v>21</v>
          </cell>
        </row>
        <row r="632">
          <cell r="B632">
            <v>22</v>
          </cell>
        </row>
        <row r="633">
          <cell r="B633">
            <v>23</v>
          </cell>
        </row>
        <row r="634">
          <cell r="B634">
            <v>24</v>
          </cell>
        </row>
        <row r="635">
          <cell r="B635">
            <v>25</v>
          </cell>
        </row>
        <row r="636">
          <cell r="B636">
            <v>26</v>
          </cell>
        </row>
        <row r="637">
          <cell r="B637">
            <v>27</v>
          </cell>
        </row>
        <row r="638">
          <cell r="B638">
            <v>28</v>
          </cell>
        </row>
        <row r="639">
          <cell r="B639">
            <v>29</v>
          </cell>
        </row>
        <row r="640">
          <cell r="B640">
            <v>30</v>
          </cell>
        </row>
        <row r="644">
          <cell r="B644">
            <v>1</v>
          </cell>
          <cell r="C644">
            <v>0.5</v>
          </cell>
          <cell r="D644">
            <v>1.3</v>
          </cell>
          <cell r="E644">
            <v>0.5</v>
          </cell>
          <cell r="F644">
            <v>1.3</v>
          </cell>
        </row>
        <row r="645">
          <cell r="B645">
            <v>2</v>
          </cell>
          <cell r="C645">
            <v>1</v>
          </cell>
          <cell r="D645">
            <v>1.4</v>
          </cell>
          <cell r="E645">
            <v>1</v>
          </cell>
          <cell r="F645">
            <v>1.4</v>
          </cell>
        </row>
        <row r="646">
          <cell r="B646">
            <v>3</v>
          </cell>
          <cell r="C646">
            <v>2</v>
          </cell>
          <cell r="D646">
            <v>1.7</v>
          </cell>
          <cell r="E646">
            <v>1.5</v>
          </cell>
          <cell r="F646">
            <v>1.7</v>
          </cell>
        </row>
        <row r="647">
          <cell r="B647">
            <v>4</v>
          </cell>
          <cell r="C647">
            <v>2.5</v>
          </cell>
          <cell r="D647">
            <v>2</v>
          </cell>
          <cell r="E647">
            <v>2</v>
          </cell>
          <cell r="F647">
            <v>2</v>
          </cell>
        </row>
        <row r="648">
          <cell r="B648">
            <v>5</v>
          </cell>
          <cell r="C648">
            <v>3.5</v>
          </cell>
          <cell r="D648">
            <v>2.2000000000000002</v>
          </cell>
          <cell r="E648">
            <v>3</v>
          </cell>
          <cell r="F648">
            <v>2.2000000000000002</v>
          </cell>
        </row>
        <row r="649">
          <cell r="B649">
            <v>6</v>
          </cell>
          <cell r="C649">
            <v>4.5</v>
          </cell>
          <cell r="D649">
            <v>2.6</v>
          </cell>
          <cell r="E649">
            <v>4</v>
          </cell>
          <cell r="F649">
            <v>2.6</v>
          </cell>
        </row>
        <row r="650">
          <cell r="B650">
            <v>7</v>
          </cell>
          <cell r="C650">
            <v>6</v>
          </cell>
          <cell r="D650">
            <v>3</v>
          </cell>
          <cell r="E650">
            <v>5.5</v>
          </cell>
          <cell r="F650">
            <v>3</v>
          </cell>
        </row>
        <row r="651">
          <cell r="B651">
            <v>8</v>
          </cell>
          <cell r="C651">
            <v>7.5</v>
          </cell>
          <cell r="D651">
            <v>3.4</v>
          </cell>
          <cell r="E651">
            <v>7</v>
          </cell>
          <cell r="F651">
            <v>3.4</v>
          </cell>
        </row>
        <row r="652">
          <cell r="B652">
            <v>9</v>
          </cell>
          <cell r="C652">
            <v>10</v>
          </cell>
          <cell r="D652">
            <v>3.9</v>
          </cell>
          <cell r="E652">
            <v>9</v>
          </cell>
          <cell r="F652">
            <v>3.9</v>
          </cell>
        </row>
        <row r="653">
          <cell r="B653">
            <v>10</v>
          </cell>
          <cell r="C653">
            <v>13.5</v>
          </cell>
          <cell r="D653">
            <v>4.7</v>
          </cell>
          <cell r="E653">
            <v>12</v>
          </cell>
          <cell r="F653">
            <v>4.7</v>
          </cell>
        </row>
        <row r="654">
          <cell r="B654">
            <v>11</v>
          </cell>
          <cell r="C654">
            <v>19.5</v>
          </cell>
          <cell r="D654">
            <v>5.9</v>
          </cell>
          <cell r="E654">
            <v>17.5</v>
          </cell>
          <cell r="F654">
            <v>5.9</v>
          </cell>
        </row>
        <row r="655">
          <cell r="B655">
            <v>12</v>
          </cell>
          <cell r="C655">
            <v>39</v>
          </cell>
          <cell r="D655">
            <v>7.9</v>
          </cell>
          <cell r="E655">
            <v>28.5</v>
          </cell>
          <cell r="F655">
            <v>7.9</v>
          </cell>
        </row>
        <row r="656">
          <cell r="B656">
            <v>13</v>
          </cell>
          <cell r="C656">
            <v>60</v>
          </cell>
          <cell r="D656">
            <v>11.8</v>
          </cell>
          <cell r="E656">
            <v>60</v>
          </cell>
          <cell r="F656">
            <v>11.8</v>
          </cell>
        </row>
        <row r="657">
          <cell r="B657">
            <v>14</v>
          </cell>
        </row>
        <row r="658">
          <cell r="B658">
            <v>15</v>
          </cell>
        </row>
        <row r="659">
          <cell r="B659">
            <v>16</v>
          </cell>
        </row>
        <row r="660">
          <cell r="B660">
            <v>17</v>
          </cell>
        </row>
        <row r="661">
          <cell r="B661">
            <v>18</v>
          </cell>
        </row>
        <row r="662">
          <cell r="B662">
            <v>19</v>
          </cell>
        </row>
        <row r="663">
          <cell r="B663">
            <v>20</v>
          </cell>
        </row>
        <row r="664">
          <cell r="B664">
            <v>21</v>
          </cell>
        </row>
        <row r="665">
          <cell r="B665">
            <v>22</v>
          </cell>
        </row>
        <row r="666">
          <cell r="B666">
            <v>23</v>
          </cell>
        </row>
        <row r="667">
          <cell r="B667">
            <v>24</v>
          </cell>
        </row>
        <row r="668">
          <cell r="B668">
            <v>25</v>
          </cell>
        </row>
        <row r="669">
          <cell r="B669">
            <v>26</v>
          </cell>
        </row>
        <row r="670">
          <cell r="B670">
            <v>27</v>
          </cell>
        </row>
        <row r="671">
          <cell r="B671">
            <v>28</v>
          </cell>
        </row>
        <row r="672">
          <cell r="B672">
            <v>29</v>
          </cell>
        </row>
        <row r="673">
          <cell r="B673">
            <v>30</v>
          </cell>
        </row>
        <row r="677">
          <cell r="B677">
            <v>1</v>
          </cell>
          <cell r="C677">
            <v>0.3</v>
          </cell>
          <cell r="D677">
            <v>0.65</v>
          </cell>
          <cell r="E677">
            <v>0.3</v>
          </cell>
          <cell r="F677">
            <v>0.65</v>
          </cell>
        </row>
        <row r="678">
          <cell r="B678">
            <v>2</v>
          </cell>
          <cell r="C678">
            <v>0.5</v>
          </cell>
          <cell r="D678">
            <v>0.72</v>
          </cell>
          <cell r="E678">
            <v>0.5</v>
          </cell>
          <cell r="F678">
            <v>0.72</v>
          </cell>
        </row>
        <row r="679">
          <cell r="B679">
            <v>3</v>
          </cell>
          <cell r="C679">
            <v>1.5</v>
          </cell>
          <cell r="D679">
            <v>0.78</v>
          </cell>
          <cell r="E679">
            <v>1</v>
          </cell>
          <cell r="F679">
            <v>0.78</v>
          </cell>
        </row>
        <row r="680">
          <cell r="B680">
            <v>4</v>
          </cell>
          <cell r="C680">
            <v>2</v>
          </cell>
          <cell r="D680">
            <v>0.91</v>
          </cell>
          <cell r="E680">
            <v>1.5</v>
          </cell>
          <cell r="F680">
            <v>0.91</v>
          </cell>
        </row>
        <row r="681">
          <cell r="B681">
            <v>5</v>
          </cell>
          <cell r="C681">
            <v>2.5</v>
          </cell>
          <cell r="D681">
            <v>1.04</v>
          </cell>
          <cell r="E681">
            <v>2</v>
          </cell>
          <cell r="F681">
            <v>1.04</v>
          </cell>
        </row>
        <row r="682">
          <cell r="B682">
            <v>6</v>
          </cell>
          <cell r="C682">
            <v>3</v>
          </cell>
          <cell r="D682">
            <v>1.17</v>
          </cell>
          <cell r="E682">
            <v>2.5</v>
          </cell>
          <cell r="F682">
            <v>1.17</v>
          </cell>
        </row>
        <row r="683">
          <cell r="B683">
            <v>7</v>
          </cell>
          <cell r="C683">
            <v>4</v>
          </cell>
          <cell r="D683">
            <v>1.3</v>
          </cell>
          <cell r="E683">
            <v>3.5</v>
          </cell>
          <cell r="F683">
            <v>1.3</v>
          </cell>
        </row>
        <row r="684">
          <cell r="B684">
            <v>8</v>
          </cell>
          <cell r="C684">
            <v>5</v>
          </cell>
          <cell r="D684">
            <v>1.43</v>
          </cell>
          <cell r="E684">
            <v>4.5</v>
          </cell>
          <cell r="F684">
            <v>1.43</v>
          </cell>
        </row>
        <row r="685">
          <cell r="B685">
            <v>9</v>
          </cell>
          <cell r="C685">
            <v>6.5</v>
          </cell>
          <cell r="D685">
            <v>1.69</v>
          </cell>
          <cell r="E685">
            <v>6</v>
          </cell>
          <cell r="F685">
            <v>1.69</v>
          </cell>
        </row>
        <row r="686">
          <cell r="B686">
            <v>10</v>
          </cell>
          <cell r="C686">
            <v>8.5</v>
          </cell>
          <cell r="D686">
            <v>1.95</v>
          </cell>
          <cell r="E686">
            <v>8</v>
          </cell>
          <cell r="F686">
            <v>1.95</v>
          </cell>
        </row>
        <row r="687">
          <cell r="B687">
            <v>11</v>
          </cell>
          <cell r="C687">
            <v>11</v>
          </cell>
          <cell r="D687">
            <v>2.34</v>
          </cell>
          <cell r="E687">
            <v>10.5</v>
          </cell>
          <cell r="F687">
            <v>2.34</v>
          </cell>
        </row>
        <row r="688">
          <cell r="B688">
            <v>12</v>
          </cell>
          <cell r="C688">
            <v>16</v>
          </cell>
          <cell r="D688">
            <v>2.99</v>
          </cell>
          <cell r="E688">
            <v>14.5</v>
          </cell>
          <cell r="F688">
            <v>2.99</v>
          </cell>
        </row>
        <row r="689">
          <cell r="B689">
            <v>13</v>
          </cell>
          <cell r="C689">
            <v>27.5</v>
          </cell>
          <cell r="D689">
            <v>3.9</v>
          </cell>
          <cell r="E689">
            <v>23</v>
          </cell>
          <cell r="F689">
            <v>3.9</v>
          </cell>
        </row>
        <row r="690">
          <cell r="B690">
            <v>14</v>
          </cell>
          <cell r="C690">
            <v>60</v>
          </cell>
          <cell r="D690">
            <v>5.85</v>
          </cell>
          <cell r="E690">
            <v>60</v>
          </cell>
          <cell r="F690">
            <v>5.85</v>
          </cell>
        </row>
        <row r="691">
          <cell r="B691">
            <v>15</v>
          </cell>
        </row>
        <row r="692">
          <cell r="B692">
            <v>16</v>
          </cell>
        </row>
        <row r="693">
          <cell r="B693">
            <v>17</v>
          </cell>
        </row>
        <row r="694">
          <cell r="B694">
            <v>18</v>
          </cell>
        </row>
        <row r="695">
          <cell r="B695">
            <v>19</v>
          </cell>
        </row>
        <row r="696">
          <cell r="B696">
            <v>20</v>
          </cell>
        </row>
        <row r="697">
          <cell r="B697">
            <v>21</v>
          </cell>
        </row>
        <row r="698">
          <cell r="B698">
            <v>22</v>
          </cell>
        </row>
        <row r="699">
          <cell r="B699">
            <v>23</v>
          </cell>
        </row>
        <row r="700">
          <cell r="B700">
            <v>24</v>
          </cell>
        </row>
        <row r="701">
          <cell r="B701">
            <v>25</v>
          </cell>
        </row>
        <row r="702">
          <cell r="B702">
            <v>26</v>
          </cell>
        </row>
        <row r="703">
          <cell r="B703">
            <v>27</v>
          </cell>
        </row>
        <row r="704">
          <cell r="B704">
            <v>28</v>
          </cell>
        </row>
        <row r="705">
          <cell r="B705">
            <v>29</v>
          </cell>
        </row>
        <row r="706">
          <cell r="B706">
            <v>30</v>
          </cell>
        </row>
        <row r="733">
          <cell r="B733">
            <v>1</v>
          </cell>
          <cell r="C733">
            <v>0.3</v>
          </cell>
          <cell r="D733">
            <v>0.8</v>
          </cell>
          <cell r="E733">
            <v>0.3</v>
          </cell>
          <cell r="F733">
            <v>0.8</v>
          </cell>
        </row>
        <row r="734">
          <cell r="B734">
            <v>2</v>
          </cell>
          <cell r="C734">
            <v>0.5</v>
          </cell>
          <cell r="D734">
            <v>1</v>
          </cell>
          <cell r="E734">
            <v>0.5</v>
          </cell>
          <cell r="F734">
            <v>1</v>
          </cell>
        </row>
        <row r="735">
          <cell r="B735">
            <v>3</v>
          </cell>
          <cell r="C735">
            <v>1</v>
          </cell>
          <cell r="D735">
            <v>1.1000000000000001</v>
          </cell>
          <cell r="E735">
            <v>1</v>
          </cell>
          <cell r="F735">
            <v>1.1000000000000001</v>
          </cell>
        </row>
        <row r="736">
          <cell r="B736">
            <v>4</v>
          </cell>
          <cell r="C736">
            <v>1.5</v>
          </cell>
          <cell r="D736">
            <v>1.2</v>
          </cell>
          <cell r="E736">
            <v>1.5</v>
          </cell>
          <cell r="F736">
            <v>1.2</v>
          </cell>
        </row>
        <row r="737">
          <cell r="B737">
            <v>5</v>
          </cell>
          <cell r="C737">
            <v>2</v>
          </cell>
          <cell r="D737">
            <v>1.4</v>
          </cell>
          <cell r="E737">
            <v>2</v>
          </cell>
          <cell r="F737">
            <v>1.4</v>
          </cell>
        </row>
        <row r="738">
          <cell r="B738">
            <v>6</v>
          </cell>
          <cell r="C738">
            <v>3</v>
          </cell>
          <cell r="D738">
            <v>1.6</v>
          </cell>
          <cell r="E738">
            <v>3</v>
          </cell>
          <cell r="F738">
            <v>1.6</v>
          </cell>
        </row>
        <row r="739">
          <cell r="B739">
            <v>7</v>
          </cell>
          <cell r="C739">
            <v>4</v>
          </cell>
          <cell r="D739">
            <v>1.9</v>
          </cell>
          <cell r="E739">
            <v>3.5</v>
          </cell>
          <cell r="F739">
            <v>1.9</v>
          </cell>
        </row>
        <row r="740">
          <cell r="B740">
            <v>8</v>
          </cell>
          <cell r="C740">
            <v>5.5</v>
          </cell>
          <cell r="D740">
            <v>2.2999999999999998</v>
          </cell>
          <cell r="E740">
            <v>5</v>
          </cell>
          <cell r="F740">
            <v>2.2999999999999998</v>
          </cell>
        </row>
        <row r="741">
          <cell r="B741">
            <v>9</v>
          </cell>
          <cell r="C741">
            <v>6.5</v>
          </cell>
          <cell r="D741">
            <v>2.7</v>
          </cell>
          <cell r="E741">
            <v>6</v>
          </cell>
          <cell r="F741">
            <v>2.7</v>
          </cell>
        </row>
        <row r="742">
          <cell r="B742">
            <v>10</v>
          </cell>
          <cell r="C742">
            <v>7.5</v>
          </cell>
          <cell r="D742">
            <v>3.2</v>
          </cell>
          <cell r="E742">
            <v>7</v>
          </cell>
          <cell r="F742">
            <v>3.2</v>
          </cell>
        </row>
        <row r="743">
          <cell r="B743">
            <v>11</v>
          </cell>
          <cell r="C743">
            <v>9.5</v>
          </cell>
          <cell r="D743">
            <v>3.6</v>
          </cell>
          <cell r="E743">
            <v>8.5</v>
          </cell>
          <cell r="F743">
            <v>3.6</v>
          </cell>
        </row>
        <row r="744">
          <cell r="B744">
            <v>12</v>
          </cell>
          <cell r="C744">
            <v>11.5</v>
          </cell>
          <cell r="D744">
            <v>4.0999999999999996</v>
          </cell>
          <cell r="E744">
            <v>11</v>
          </cell>
          <cell r="F744">
            <v>4.0999999999999996</v>
          </cell>
        </row>
        <row r="745">
          <cell r="B745">
            <v>13</v>
          </cell>
          <cell r="C745">
            <v>15.5</v>
          </cell>
          <cell r="D745">
            <v>4.9000000000000004</v>
          </cell>
          <cell r="E745">
            <v>14</v>
          </cell>
          <cell r="F745">
            <v>4.9000000000000004</v>
          </cell>
        </row>
        <row r="746">
          <cell r="B746">
            <v>14</v>
          </cell>
          <cell r="C746">
            <v>22.5</v>
          </cell>
          <cell r="D746">
            <v>6.2</v>
          </cell>
          <cell r="E746">
            <v>19.5</v>
          </cell>
          <cell r="F746">
            <v>6.2</v>
          </cell>
        </row>
        <row r="747">
          <cell r="B747">
            <v>15</v>
          </cell>
          <cell r="C747">
            <v>49.5</v>
          </cell>
          <cell r="D747">
            <v>8.4</v>
          </cell>
          <cell r="E747">
            <v>31.5</v>
          </cell>
          <cell r="F747">
            <v>8.4</v>
          </cell>
        </row>
        <row r="748">
          <cell r="B748">
            <v>16</v>
          </cell>
          <cell r="C748">
            <v>60</v>
          </cell>
          <cell r="D748">
            <v>12.5</v>
          </cell>
          <cell r="E748">
            <v>60</v>
          </cell>
          <cell r="F748">
            <v>12.5</v>
          </cell>
        </row>
        <row r="749">
          <cell r="B749">
            <v>17</v>
          </cell>
        </row>
        <row r="750">
          <cell r="B750">
            <v>18</v>
          </cell>
        </row>
        <row r="751">
          <cell r="B751">
            <v>19</v>
          </cell>
        </row>
        <row r="752">
          <cell r="B752">
            <v>20</v>
          </cell>
        </row>
        <row r="753">
          <cell r="B753">
            <v>21</v>
          </cell>
        </row>
        <row r="754">
          <cell r="B754">
            <v>22</v>
          </cell>
        </row>
        <row r="755">
          <cell r="B755">
            <v>23</v>
          </cell>
        </row>
        <row r="756">
          <cell r="B756">
            <v>24</v>
          </cell>
        </row>
        <row r="757">
          <cell r="B757">
            <v>25</v>
          </cell>
        </row>
        <row r="758">
          <cell r="B758">
            <v>26</v>
          </cell>
        </row>
        <row r="759">
          <cell r="B759">
            <v>27</v>
          </cell>
        </row>
        <row r="760">
          <cell r="B760">
            <v>28</v>
          </cell>
        </row>
        <row r="761">
          <cell r="B761">
            <v>29</v>
          </cell>
        </row>
        <row r="762">
          <cell r="B762">
            <v>30</v>
          </cell>
        </row>
        <row r="767">
          <cell r="B767">
            <v>1</v>
          </cell>
          <cell r="C767">
            <v>0.3</v>
          </cell>
          <cell r="D767">
            <v>3.2</v>
          </cell>
          <cell r="E767">
            <v>0.3</v>
          </cell>
          <cell r="F767">
            <v>3.2</v>
          </cell>
        </row>
        <row r="768">
          <cell r="B768">
            <v>2</v>
          </cell>
          <cell r="C768">
            <v>1.5</v>
          </cell>
          <cell r="D768">
            <v>3.6</v>
          </cell>
          <cell r="E768">
            <v>1.5</v>
          </cell>
          <cell r="F768">
            <v>3.6</v>
          </cell>
        </row>
        <row r="769">
          <cell r="B769">
            <v>3</v>
          </cell>
          <cell r="C769">
            <v>3.5</v>
          </cell>
          <cell r="D769">
            <v>4.0999999999999996</v>
          </cell>
          <cell r="E769">
            <v>3.5</v>
          </cell>
          <cell r="F769">
            <v>4.0999999999999996</v>
          </cell>
        </row>
        <row r="770">
          <cell r="B770">
            <v>4</v>
          </cell>
          <cell r="C770">
            <v>6.5</v>
          </cell>
          <cell r="D770">
            <v>4.9000000000000004</v>
          </cell>
          <cell r="E770">
            <v>6</v>
          </cell>
          <cell r="F770">
            <v>4.9000000000000004</v>
          </cell>
        </row>
        <row r="771">
          <cell r="B771">
            <v>5</v>
          </cell>
          <cell r="C771">
            <v>11.5</v>
          </cell>
          <cell r="D771">
            <v>6.2</v>
          </cell>
          <cell r="E771">
            <v>10.5</v>
          </cell>
          <cell r="F771">
            <v>6.2</v>
          </cell>
        </row>
        <row r="772">
          <cell r="B772">
            <v>6</v>
          </cell>
          <cell r="C772">
            <v>22</v>
          </cell>
          <cell r="D772">
            <v>8.4</v>
          </cell>
          <cell r="E772">
            <v>19.5</v>
          </cell>
          <cell r="F772">
            <v>8.4</v>
          </cell>
        </row>
        <row r="773">
          <cell r="B773">
            <v>7</v>
          </cell>
          <cell r="C773">
            <v>60</v>
          </cell>
          <cell r="D773">
            <v>12.5</v>
          </cell>
          <cell r="E773">
            <v>60</v>
          </cell>
          <cell r="F773">
            <v>12.5</v>
          </cell>
        </row>
        <row r="774">
          <cell r="B774">
            <v>8</v>
          </cell>
          <cell r="C774">
            <v>7.5</v>
          </cell>
          <cell r="D774">
            <v>3.6</v>
          </cell>
          <cell r="E774">
            <v>7</v>
          </cell>
          <cell r="F774">
            <v>3.6</v>
          </cell>
        </row>
        <row r="775">
          <cell r="B775">
            <v>9</v>
          </cell>
          <cell r="C775">
            <v>10</v>
          </cell>
          <cell r="D775">
            <v>4.0999999999999996</v>
          </cell>
          <cell r="E775">
            <v>9</v>
          </cell>
          <cell r="F775">
            <v>4.0999999999999996</v>
          </cell>
        </row>
        <row r="776">
          <cell r="B776">
            <v>10</v>
          </cell>
          <cell r="C776">
            <v>13.5</v>
          </cell>
          <cell r="D776">
            <v>4.9000000000000004</v>
          </cell>
          <cell r="E776">
            <v>12</v>
          </cell>
          <cell r="F776">
            <v>4.9000000000000004</v>
          </cell>
        </row>
        <row r="777">
          <cell r="B777">
            <v>11</v>
          </cell>
          <cell r="C777">
            <v>19.5</v>
          </cell>
          <cell r="D777">
            <v>6.2</v>
          </cell>
          <cell r="E777">
            <v>17.5</v>
          </cell>
          <cell r="F777">
            <v>6.2</v>
          </cell>
        </row>
        <row r="778">
          <cell r="B778">
            <v>12</v>
          </cell>
          <cell r="C778">
            <v>39</v>
          </cell>
          <cell r="D778">
            <v>8.4</v>
          </cell>
          <cell r="E778">
            <v>28.5</v>
          </cell>
          <cell r="F778">
            <v>8.4</v>
          </cell>
        </row>
        <row r="779">
          <cell r="B779">
            <v>13</v>
          </cell>
          <cell r="C779">
            <v>60</v>
          </cell>
          <cell r="D779">
            <v>12.5</v>
          </cell>
          <cell r="E779">
            <v>60</v>
          </cell>
          <cell r="F779">
            <v>12.5</v>
          </cell>
        </row>
        <row r="780">
          <cell r="B780">
            <v>14</v>
          </cell>
        </row>
        <row r="781">
          <cell r="B781">
            <v>15</v>
          </cell>
        </row>
        <row r="782">
          <cell r="B782">
            <v>16</v>
          </cell>
        </row>
        <row r="783">
          <cell r="B783">
            <v>17</v>
          </cell>
        </row>
        <row r="784">
          <cell r="B784">
            <v>18</v>
          </cell>
        </row>
        <row r="785">
          <cell r="B785">
            <v>19</v>
          </cell>
        </row>
        <row r="786">
          <cell r="B786">
            <v>20</v>
          </cell>
        </row>
        <row r="787">
          <cell r="B787">
            <v>21</v>
          </cell>
        </row>
        <row r="788">
          <cell r="B788">
            <v>22</v>
          </cell>
        </row>
        <row r="789">
          <cell r="B789">
            <v>23</v>
          </cell>
        </row>
        <row r="790">
          <cell r="B790">
            <v>24</v>
          </cell>
        </row>
        <row r="791">
          <cell r="B791">
            <v>25</v>
          </cell>
        </row>
        <row r="792">
          <cell r="B792">
            <v>26</v>
          </cell>
        </row>
        <row r="793">
          <cell r="B793">
            <v>27</v>
          </cell>
        </row>
        <row r="794">
          <cell r="B794">
            <v>28</v>
          </cell>
        </row>
        <row r="795">
          <cell r="B795">
            <v>29</v>
          </cell>
        </row>
        <row r="796">
          <cell r="B796">
            <v>30</v>
          </cell>
        </row>
        <row r="800">
          <cell r="B800">
            <v>1</v>
          </cell>
          <cell r="C800">
            <v>0.5</v>
          </cell>
          <cell r="D800">
            <v>1.4</v>
          </cell>
          <cell r="E800">
            <v>0.5</v>
          </cell>
          <cell r="F800">
            <v>1.4</v>
          </cell>
        </row>
        <row r="801">
          <cell r="B801">
            <v>2</v>
          </cell>
          <cell r="C801">
            <v>1</v>
          </cell>
          <cell r="D801">
            <v>1.5</v>
          </cell>
          <cell r="E801">
            <v>1</v>
          </cell>
          <cell r="F801">
            <v>1.5</v>
          </cell>
        </row>
        <row r="802">
          <cell r="B802">
            <v>3</v>
          </cell>
          <cell r="C802">
            <v>2</v>
          </cell>
          <cell r="D802">
            <v>1.8</v>
          </cell>
          <cell r="E802">
            <v>1.5</v>
          </cell>
          <cell r="F802">
            <v>1.8</v>
          </cell>
        </row>
        <row r="803">
          <cell r="B803">
            <v>4</v>
          </cell>
          <cell r="C803">
            <v>2.5</v>
          </cell>
          <cell r="D803">
            <v>2.1</v>
          </cell>
          <cell r="E803">
            <v>2</v>
          </cell>
          <cell r="F803">
            <v>2.1</v>
          </cell>
        </row>
        <row r="804">
          <cell r="B804">
            <v>5</v>
          </cell>
          <cell r="C804">
            <v>3.5</v>
          </cell>
          <cell r="D804">
            <v>2.2999999999999998</v>
          </cell>
          <cell r="E804">
            <v>3</v>
          </cell>
          <cell r="F804">
            <v>2.2999999999999998</v>
          </cell>
        </row>
        <row r="805">
          <cell r="B805">
            <v>6</v>
          </cell>
          <cell r="C805">
            <v>4.5</v>
          </cell>
          <cell r="D805">
            <v>2.7</v>
          </cell>
          <cell r="E805">
            <v>4</v>
          </cell>
          <cell r="F805">
            <v>2.7</v>
          </cell>
        </row>
        <row r="806">
          <cell r="B806">
            <v>7</v>
          </cell>
          <cell r="C806">
            <v>6</v>
          </cell>
          <cell r="D806">
            <v>3.2</v>
          </cell>
          <cell r="E806">
            <v>5.5</v>
          </cell>
          <cell r="F806">
            <v>3.2</v>
          </cell>
        </row>
        <row r="807">
          <cell r="B807">
            <v>8</v>
          </cell>
          <cell r="C807">
            <v>7.5</v>
          </cell>
          <cell r="D807">
            <v>3.6</v>
          </cell>
          <cell r="E807">
            <v>7</v>
          </cell>
          <cell r="F807">
            <v>3.6</v>
          </cell>
        </row>
        <row r="808">
          <cell r="B808">
            <v>9</v>
          </cell>
          <cell r="C808">
            <v>10</v>
          </cell>
          <cell r="D808">
            <v>4.0999999999999996</v>
          </cell>
          <cell r="E808">
            <v>9</v>
          </cell>
          <cell r="F808">
            <v>4.0999999999999996</v>
          </cell>
        </row>
        <row r="809">
          <cell r="B809">
            <v>10</v>
          </cell>
          <cell r="C809">
            <v>13.5</v>
          </cell>
          <cell r="D809">
            <v>4.9000000000000004</v>
          </cell>
          <cell r="E809">
            <v>12</v>
          </cell>
          <cell r="F809">
            <v>4.9000000000000004</v>
          </cell>
        </row>
        <row r="810">
          <cell r="B810">
            <v>11</v>
          </cell>
          <cell r="C810">
            <v>19.5</v>
          </cell>
          <cell r="D810">
            <v>6.2</v>
          </cell>
          <cell r="E810">
            <v>17.5</v>
          </cell>
          <cell r="F810">
            <v>6.2</v>
          </cell>
        </row>
        <row r="811">
          <cell r="B811">
            <v>12</v>
          </cell>
          <cell r="C811">
            <v>39</v>
          </cell>
          <cell r="D811">
            <v>8.4</v>
          </cell>
          <cell r="E811">
            <v>28.5</v>
          </cell>
          <cell r="F811">
            <v>8.4</v>
          </cell>
        </row>
        <row r="812">
          <cell r="B812">
            <v>13</v>
          </cell>
          <cell r="C812">
            <v>60</v>
          </cell>
          <cell r="D812">
            <v>12.5</v>
          </cell>
          <cell r="E812">
            <v>60</v>
          </cell>
          <cell r="F812">
            <v>12.5</v>
          </cell>
        </row>
        <row r="813">
          <cell r="B813">
            <v>14</v>
          </cell>
        </row>
        <row r="814">
          <cell r="B814">
            <v>15</v>
          </cell>
        </row>
        <row r="815">
          <cell r="B815">
            <v>16</v>
          </cell>
        </row>
        <row r="816">
          <cell r="B816">
            <v>17</v>
          </cell>
        </row>
        <row r="817">
          <cell r="B817">
            <v>18</v>
          </cell>
        </row>
        <row r="818">
          <cell r="B818">
            <v>19</v>
          </cell>
        </row>
        <row r="819">
          <cell r="B819">
            <v>20</v>
          </cell>
        </row>
        <row r="820">
          <cell r="B820">
            <v>21</v>
          </cell>
        </row>
        <row r="821">
          <cell r="B821">
            <v>22</v>
          </cell>
        </row>
        <row r="822">
          <cell r="B822">
            <v>23</v>
          </cell>
        </row>
        <row r="823">
          <cell r="B823">
            <v>24</v>
          </cell>
        </row>
        <row r="824">
          <cell r="B824">
            <v>25</v>
          </cell>
        </row>
        <row r="825">
          <cell r="B825">
            <v>26</v>
          </cell>
        </row>
        <row r="826">
          <cell r="B826">
            <v>27</v>
          </cell>
        </row>
        <row r="827">
          <cell r="B827">
            <v>28</v>
          </cell>
        </row>
        <row r="828">
          <cell r="B828">
            <v>29</v>
          </cell>
        </row>
        <row r="829">
          <cell r="B829">
            <v>30</v>
          </cell>
        </row>
        <row r="833">
          <cell r="B833">
            <v>1</v>
          </cell>
          <cell r="C833">
            <v>0.3</v>
          </cell>
          <cell r="D833">
            <v>0.69</v>
          </cell>
          <cell r="E833">
            <v>0.3</v>
          </cell>
          <cell r="F833">
            <v>0.69</v>
          </cell>
        </row>
        <row r="834">
          <cell r="B834">
            <v>2</v>
          </cell>
          <cell r="C834">
            <v>0.5</v>
          </cell>
          <cell r="D834">
            <v>0.75</v>
          </cell>
          <cell r="E834">
            <v>0.5</v>
          </cell>
          <cell r="F834">
            <v>0.75</v>
          </cell>
        </row>
        <row r="835">
          <cell r="B835">
            <v>3</v>
          </cell>
          <cell r="C835">
            <v>1.5</v>
          </cell>
          <cell r="D835">
            <v>0.82</v>
          </cell>
          <cell r="E835">
            <v>1</v>
          </cell>
          <cell r="F835">
            <v>0.82</v>
          </cell>
        </row>
        <row r="836">
          <cell r="B836">
            <v>4</v>
          </cell>
          <cell r="C836">
            <v>2</v>
          </cell>
          <cell r="D836">
            <v>0.96</v>
          </cell>
          <cell r="E836">
            <v>1.5</v>
          </cell>
          <cell r="F836">
            <v>0.96</v>
          </cell>
        </row>
        <row r="837">
          <cell r="B837">
            <v>5</v>
          </cell>
          <cell r="C837">
            <v>2.5</v>
          </cell>
          <cell r="D837">
            <v>1.1000000000000001</v>
          </cell>
          <cell r="E837">
            <v>2</v>
          </cell>
          <cell r="F837">
            <v>1.1000000000000001</v>
          </cell>
        </row>
        <row r="838">
          <cell r="B838">
            <v>6</v>
          </cell>
          <cell r="C838">
            <v>3</v>
          </cell>
          <cell r="D838">
            <v>1.23</v>
          </cell>
          <cell r="E838">
            <v>2.5</v>
          </cell>
          <cell r="F838">
            <v>1.23</v>
          </cell>
        </row>
        <row r="839">
          <cell r="B839">
            <v>7</v>
          </cell>
          <cell r="C839">
            <v>4</v>
          </cell>
          <cell r="D839">
            <v>1.37</v>
          </cell>
          <cell r="E839">
            <v>3.5</v>
          </cell>
          <cell r="F839">
            <v>1.37</v>
          </cell>
        </row>
        <row r="840">
          <cell r="B840">
            <v>8</v>
          </cell>
          <cell r="C840">
            <v>5</v>
          </cell>
          <cell r="D840">
            <v>1.51</v>
          </cell>
          <cell r="E840">
            <v>4.5</v>
          </cell>
          <cell r="F840">
            <v>1.51</v>
          </cell>
        </row>
        <row r="841">
          <cell r="B841">
            <v>9</v>
          </cell>
          <cell r="C841">
            <v>6.5</v>
          </cell>
          <cell r="D841">
            <v>1.78</v>
          </cell>
          <cell r="E841">
            <v>6</v>
          </cell>
          <cell r="F841">
            <v>1.78</v>
          </cell>
        </row>
        <row r="842">
          <cell r="B842">
            <v>10</v>
          </cell>
          <cell r="C842">
            <v>8.5</v>
          </cell>
          <cell r="D842">
            <v>2.06</v>
          </cell>
          <cell r="E842">
            <v>8</v>
          </cell>
          <cell r="F842">
            <v>2.06</v>
          </cell>
        </row>
        <row r="843">
          <cell r="B843">
            <v>11</v>
          </cell>
          <cell r="C843">
            <v>11</v>
          </cell>
          <cell r="D843">
            <v>2.4700000000000002</v>
          </cell>
          <cell r="E843">
            <v>10.5</v>
          </cell>
          <cell r="F843">
            <v>2.4700000000000002</v>
          </cell>
        </row>
        <row r="844">
          <cell r="B844">
            <v>12</v>
          </cell>
          <cell r="C844">
            <v>16</v>
          </cell>
          <cell r="D844">
            <v>3.15</v>
          </cell>
          <cell r="E844">
            <v>14.5</v>
          </cell>
          <cell r="F844">
            <v>3.15</v>
          </cell>
        </row>
        <row r="845">
          <cell r="B845">
            <v>13</v>
          </cell>
          <cell r="C845">
            <v>27.5</v>
          </cell>
          <cell r="D845">
            <v>4.1100000000000003</v>
          </cell>
          <cell r="E845">
            <v>23</v>
          </cell>
          <cell r="F845">
            <v>4.1100000000000003</v>
          </cell>
        </row>
        <row r="846">
          <cell r="B846">
            <v>14</v>
          </cell>
          <cell r="C846">
            <v>60</v>
          </cell>
          <cell r="D846">
            <v>6.17</v>
          </cell>
          <cell r="E846">
            <v>60</v>
          </cell>
          <cell r="F846">
            <v>6.17</v>
          </cell>
        </row>
        <row r="847">
          <cell r="B847">
            <v>15</v>
          </cell>
        </row>
        <row r="848">
          <cell r="B848">
            <v>16</v>
          </cell>
        </row>
        <row r="849">
          <cell r="B849">
            <v>17</v>
          </cell>
        </row>
        <row r="850">
          <cell r="B850">
            <v>18</v>
          </cell>
        </row>
        <row r="851">
          <cell r="B851">
            <v>19</v>
          </cell>
        </row>
        <row r="852">
          <cell r="B852">
            <v>20</v>
          </cell>
        </row>
        <row r="853">
          <cell r="B853">
            <v>21</v>
          </cell>
        </row>
        <row r="854">
          <cell r="B854">
            <v>22</v>
          </cell>
        </row>
        <row r="855">
          <cell r="B855">
            <v>23</v>
          </cell>
        </row>
        <row r="856">
          <cell r="B856">
            <v>24</v>
          </cell>
        </row>
        <row r="857">
          <cell r="B857">
            <v>25</v>
          </cell>
        </row>
        <row r="858">
          <cell r="B858">
            <v>26</v>
          </cell>
        </row>
        <row r="859">
          <cell r="B859">
            <v>27</v>
          </cell>
        </row>
        <row r="860">
          <cell r="B860">
            <v>28</v>
          </cell>
        </row>
        <row r="861">
          <cell r="B861">
            <v>29</v>
          </cell>
        </row>
        <row r="862">
          <cell r="B862">
            <v>30</v>
          </cell>
        </row>
      </sheetData>
      <sheetData sheetId="3" refreshError="1">
        <row r="27">
          <cell r="Q27" t="str">
            <v/>
          </cell>
          <cell r="Y27" t="str">
            <v/>
          </cell>
        </row>
        <row r="30">
          <cell r="Q30" t="str">
            <v/>
          </cell>
          <cell r="W30" t="str">
            <v/>
          </cell>
          <cell r="Y30" t="str">
            <v/>
          </cell>
        </row>
        <row r="31">
          <cell r="Q31" t="str">
            <v/>
          </cell>
          <cell r="W31" t="str">
            <v/>
          </cell>
          <cell r="Y31" t="str">
            <v/>
          </cell>
        </row>
        <row r="32">
          <cell r="Q32" t="str">
            <v/>
          </cell>
          <cell r="W32" t="str">
            <v/>
          </cell>
          <cell r="Y32" t="str">
            <v/>
          </cell>
        </row>
        <row r="33">
          <cell r="Q33" t="str">
            <v>ＤＩＤ有り</v>
          </cell>
          <cell r="W33" t="str">
            <v>ＤＩＤ無し</v>
          </cell>
          <cell r="Y33" t="str">
            <v/>
          </cell>
        </row>
        <row r="34">
          <cell r="Q34" t="str">
            <v>運搬距離</v>
          </cell>
          <cell r="S34" t="str">
            <v>運搬日数</v>
          </cell>
          <cell r="W34" t="str">
            <v>運搬距離</v>
          </cell>
          <cell r="Y34" t="str">
            <v>運搬日数</v>
          </cell>
        </row>
        <row r="35">
          <cell r="Q35" t="str">
            <v/>
          </cell>
          <cell r="W35" t="str">
            <v/>
          </cell>
          <cell r="Y35" t="str">
            <v/>
          </cell>
        </row>
        <row r="36">
          <cell r="Q36" t="str">
            <v/>
          </cell>
          <cell r="W36" t="str">
            <v/>
          </cell>
          <cell r="Y36" t="str">
            <v/>
          </cell>
        </row>
        <row r="37">
          <cell r="J37" t="str">
            <v>摘要時期　：</v>
          </cell>
          <cell r="L37">
            <v>0</v>
          </cell>
          <cell r="Q37" t="str">
            <v/>
          </cell>
          <cell r="W37" t="str">
            <v/>
          </cell>
          <cell r="Y37" t="str">
            <v/>
          </cell>
        </row>
        <row r="38">
          <cell r="G38" t="str">
            <v>単価</v>
          </cell>
          <cell r="I38" t="str">
            <v>摘要</v>
          </cell>
          <cell r="Q38" t="str">
            <v/>
          </cell>
          <cell r="W38" t="str">
            <v/>
          </cell>
          <cell r="Y38" t="str">
            <v/>
          </cell>
        </row>
        <row r="39">
          <cell r="Q39" t="str">
            <v/>
          </cell>
          <cell r="W39" t="str">
            <v/>
          </cell>
          <cell r="Y39" t="str">
            <v/>
          </cell>
        </row>
        <row r="40">
          <cell r="Q40" t="str">
            <v/>
          </cell>
          <cell r="W40" t="str">
            <v/>
          </cell>
          <cell r="Y40" t="str">
            <v/>
          </cell>
        </row>
        <row r="41">
          <cell r="Q41" t="str">
            <v/>
          </cell>
          <cell r="W41" t="str">
            <v/>
          </cell>
          <cell r="Y41" t="str">
            <v/>
          </cell>
        </row>
        <row r="42">
          <cell r="Q42" t="str">
            <v/>
          </cell>
          <cell r="W42" t="str">
            <v/>
          </cell>
          <cell r="Y42" t="str">
            <v/>
          </cell>
        </row>
        <row r="43">
          <cell r="Q43" t="str">
            <v/>
          </cell>
          <cell r="W43" t="str">
            <v/>
          </cell>
          <cell r="Y43" t="str">
            <v/>
          </cell>
        </row>
        <row r="44">
          <cell r="Q44" t="str">
            <v/>
          </cell>
          <cell r="W44" t="str">
            <v/>
          </cell>
          <cell r="Y44" t="str">
            <v/>
          </cell>
        </row>
        <row r="45">
          <cell r="E45" t="str">
            <v>供用日</v>
          </cell>
          <cell r="Q45" t="str">
            <v/>
          </cell>
          <cell r="W45" t="str">
            <v/>
          </cell>
          <cell r="Y45" t="str">
            <v/>
          </cell>
        </row>
        <row r="46">
          <cell r="D46">
            <v>0</v>
          </cell>
          <cell r="E46" t="str">
            <v>供用日</v>
          </cell>
          <cell r="Q46" t="str">
            <v/>
          </cell>
          <cell r="W46" t="str">
            <v/>
          </cell>
          <cell r="Y46" t="str">
            <v/>
          </cell>
        </row>
        <row r="47">
          <cell r="Q47" t="str">
            <v/>
          </cell>
          <cell r="W47" t="str">
            <v/>
          </cell>
          <cell r="Y47" t="str">
            <v/>
          </cell>
        </row>
        <row r="48">
          <cell r="Q48" t="str">
            <v/>
          </cell>
          <cell r="W48" t="str">
            <v/>
          </cell>
          <cell r="Y48" t="str">
            <v/>
          </cell>
        </row>
        <row r="49">
          <cell r="Q49" t="str">
            <v/>
          </cell>
          <cell r="W49" t="str">
            <v/>
          </cell>
          <cell r="Y49" t="str">
            <v/>
          </cell>
        </row>
        <row r="50">
          <cell r="Q50" t="str">
            <v/>
          </cell>
          <cell r="W50" t="str">
            <v/>
          </cell>
          <cell r="Y50" t="str">
            <v/>
          </cell>
        </row>
        <row r="51">
          <cell r="G51" t="str">
            <v>積込機種</v>
          </cell>
          <cell r="Q51" t="str">
            <v/>
          </cell>
          <cell r="W51" t="str">
            <v/>
          </cell>
          <cell r="Y51" t="str">
            <v/>
          </cell>
        </row>
        <row r="52">
          <cell r="Q52" t="str">
            <v/>
          </cell>
          <cell r="W52" t="str">
            <v/>
          </cell>
          <cell r="Y52" t="str">
            <v/>
          </cell>
        </row>
        <row r="53">
          <cell r="A53">
            <v>0</v>
          </cell>
          <cell r="Q53" t="str">
            <v/>
          </cell>
          <cell r="W53" t="str">
            <v/>
          </cell>
          <cell r="Y53" t="str">
            <v/>
          </cell>
        </row>
        <row r="56">
          <cell r="A56" t="str">
            <v>※数量はⅡ-2-⑰-13機械運転単価表より</v>
          </cell>
        </row>
      </sheetData>
      <sheetData sheetId="4" refreshError="1"/>
      <sheetData sheetId="5" refreshError="1">
        <row r="2">
          <cell r="C2" t="str">
            <v>M　E　N　U</v>
          </cell>
        </row>
        <row r="9">
          <cell r="J9" t="str">
            <v>済み</v>
          </cell>
          <cell r="K9" t="str">
            <v>済み</v>
          </cell>
        </row>
        <row r="10">
          <cell r="J10" t="str">
            <v>済み</v>
          </cell>
          <cell r="K10" t="str">
            <v>済み</v>
          </cell>
        </row>
        <row r="11">
          <cell r="J11" t="str">
            <v>済み</v>
          </cell>
          <cell r="K11" t="str">
            <v>済み</v>
          </cell>
        </row>
        <row r="12">
          <cell r="J12" t="str">
            <v>済み</v>
          </cell>
          <cell r="K12" t="str">
            <v>済み</v>
          </cell>
        </row>
        <row r="13">
          <cell r="J13" t="str">
            <v>済み</v>
          </cell>
          <cell r="K13" t="str">
            <v>済み</v>
          </cell>
        </row>
        <row r="14">
          <cell r="J14" t="str">
            <v>済み</v>
          </cell>
          <cell r="K14" t="str">
            <v>済み</v>
          </cell>
        </row>
        <row r="15">
          <cell r="J15" t="str">
            <v>済み</v>
          </cell>
          <cell r="K15" t="str">
            <v>済み</v>
          </cell>
        </row>
        <row r="16">
          <cell r="J16" t="str">
            <v>済み</v>
          </cell>
          <cell r="K16" t="str">
            <v>済み</v>
          </cell>
        </row>
        <row r="19">
          <cell r="I19" t="str">
            <v>H19</v>
          </cell>
          <cell r="J19" t="str">
            <v>済み</v>
          </cell>
        </row>
        <row r="20">
          <cell r="I20" t="str">
            <v>労務単価</v>
          </cell>
        </row>
        <row r="21">
          <cell r="I21" t="str">
            <v>H19</v>
          </cell>
          <cell r="J21" t="str">
            <v>済み</v>
          </cell>
        </row>
        <row r="22">
          <cell r="I22" t="str">
            <v>ダンプトラック単価</v>
          </cell>
        </row>
        <row r="23">
          <cell r="I23" t="str">
            <v>H19</v>
          </cell>
          <cell r="J23" t="str">
            <v>済み</v>
          </cell>
        </row>
        <row r="26">
          <cell r="J26" t="str">
            <v>済み</v>
          </cell>
        </row>
        <row r="27">
          <cell r="J27" t="str">
            <v>済み</v>
          </cell>
        </row>
        <row r="28">
          <cell r="J28" t="str">
            <v>済み</v>
          </cell>
        </row>
        <row r="29">
          <cell r="J29" t="str">
            <v>済み</v>
          </cell>
        </row>
        <row r="30">
          <cell r="J30" t="str">
            <v>済み</v>
          </cell>
        </row>
        <row r="31">
          <cell r="J31" t="str">
            <v>済み</v>
          </cell>
        </row>
      </sheetData>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Ｋ小形"/>
      <sheetName val="Ｋ形"/>
      <sheetName val="ＮＳ"/>
      <sheetName val="Ｓ・ＫＦ"/>
      <sheetName val="その他直管 "/>
      <sheetName val="その他異形管"/>
      <sheetName val="接合付属等 "/>
      <sheetName val="異形管加算費"/>
      <sheetName val="GFﾌﾗﾝｼﾞ加工費"/>
      <sheetName val="ﾌﾗﾝｼﾞ接合部品１"/>
      <sheetName val="特殊押輪"/>
      <sheetName val="鋼管（直管） "/>
      <sheetName val="鋼管（曲管）"/>
      <sheetName val="鋼管（Ｔ字管）"/>
      <sheetName val="弁"/>
      <sheetName val="空気弁"/>
      <sheetName val="その他 "/>
      <sheetName val="その他 (2)"/>
      <sheetName val="ﾎﾟﾘｴﾁﾚﾝ"/>
      <sheetName val="弁室用"/>
      <sheetName val="レジン"/>
      <sheetName val="ｼﾞｮｲﾝﾄｺｰﾄ"/>
      <sheetName val="軽量金属支保材"/>
      <sheetName val="木製支保材 "/>
      <sheetName val="機械損料"/>
      <sheetName val="機械損料２"/>
      <sheetName val="水道メータ"/>
      <sheetName val="その他"/>
      <sheetName val="使用しない②"/>
      <sheetName val="使用しない③"/>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Module1"/>
      <sheetName val="有幅性能"/>
    </sheetNames>
    <definedNames>
      <definedName name="MENSEKI"/>
      <definedName name="NIJIM"/>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R SYSTEM"/>
      <sheetName val="Y-OCRSYS"/>
    </sheetNames>
    <definedNames>
      <definedName name="OnClick_AddButton"/>
      <definedName name="OnClick_BackButton"/>
      <definedName name="OnClick_DelButton"/>
      <definedName name="OnClick_DropDown計算書タイプ"/>
      <definedName name="OnClick_NextButton"/>
      <definedName name="OnShow_DlgMain"/>
      <definedName name="OnShow_Dlgデｰタタイプ指定"/>
      <definedName name="OnShow_Dlgデータ範囲"/>
      <definedName name="OnShow_Dlg区切り文字"/>
      <definedName name="OnShow_Dlg詳細指定"/>
      <definedName name="OnShow_シｰト名"/>
      <definedName name="OnShow_計算書タイプ追加"/>
    </defined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R SYSTEM"/>
      <sheetName val="Y-OCRSYS"/>
    </sheetNames>
    <definedNames>
      <definedName name="OnShow_Dlgデータ範囲"/>
      <definedName name="OnShow_Dlg詳細指定"/>
    </defined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型枠"/>
      <sheetName val="水替1"/>
      <sheetName val="交通"/>
      <sheetName val="ﾘｽﾄ"/>
      <sheetName val="Module1"/>
      <sheetName val="Module2"/>
      <sheetName val="Module3"/>
    </sheetNames>
    <sheetDataSet>
      <sheetData sheetId="0" refreshError="1"/>
      <sheetData sheetId="1" refreshError="1"/>
      <sheetData sheetId="2" refreshError="1"/>
      <sheetData sheetId="3" refreshError="1">
        <row r="3">
          <cell r="B3" t="str">
            <v>NO</v>
          </cell>
          <cell r="C3" t="str">
            <v>種　　別</v>
          </cell>
          <cell r="D3" t="str">
            <v>細　　別</v>
          </cell>
          <cell r="E3" t="str">
            <v>摘　　　　　　要</v>
          </cell>
          <cell r="G3" t="str">
            <v>日当施工量</v>
          </cell>
          <cell r="I3" t="str">
            <v>基準書</v>
          </cell>
          <cell r="J3" t="str">
            <v>計  算  式</v>
          </cell>
        </row>
        <row r="4">
          <cell r="B4" t="str">
            <v>SD</v>
          </cell>
          <cell r="C4" t="str">
            <v>作業土工</v>
          </cell>
          <cell r="J4" t="str">
            <v xml:space="preserve"> </v>
          </cell>
        </row>
        <row r="5">
          <cell r="B5" t="str">
            <v>DT1</v>
          </cell>
          <cell r="D5" t="str">
            <v>床堀</v>
          </cell>
          <cell r="E5" t="str">
            <v>土砂/BH0.6m3</v>
          </cell>
          <cell r="F5" t="str">
            <v>障害なし</v>
          </cell>
          <cell r="G5">
            <v>220</v>
          </cell>
          <cell r="H5" t="str">
            <v>ｍ3</v>
          </cell>
          <cell r="I5" t="str">
            <v>赤本Ⅱ-1-②-6</v>
          </cell>
          <cell r="J5" t="str">
            <v xml:space="preserve"> </v>
          </cell>
        </row>
        <row r="6">
          <cell r="B6" t="str">
            <v>DT2</v>
          </cell>
          <cell r="D6" t="str">
            <v>床堀</v>
          </cell>
          <cell r="E6" t="str">
            <v>土砂/BH0.6m3</v>
          </cell>
          <cell r="F6" t="str">
            <v>障害あり</v>
          </cell>
          <cell r="G6">
            <v>180</v>
          </cell>
          <cell r="H6" t="str">
            <v>ｍ3</v>
          </cell>
          <cell r="I6" t="str">
            <v>赤本Ⅱ-1-②-6</v>
          </cell>
          <cell r="J6" t="str">
            <v xml:space="preserve"> </v>
          </cell>
        </row>
        <row r="7">
          <cell r="B7" t="str">
            <v>DT3</v>
          </cell>
          <cell r="D7" t="str">
            <v>床堀</v>
          </cell>
          <cell r="E7" t="str">
            <v>岩/BH0.6m3</v>
          </cell>
          <cell r="F7" t="str">
            <v>障害なし</v>
          </cell>
          <cell r="G7">
            <v>160</v>
          </cell>
          <cell r="H7" t="str">
            <v>ｍ3</v>
          </cell>
          <cell r="I7" t="str">
            <v>赤本Ⅱ-1-②-6</v>
          </cell>
          <cell r="J7" t="str">
            <v xml:space="preserve"> </v>
          </cell>
        </row>
        <row r="8">
          <cell r="B8" t="str">
            <v>DT4</v>
          </cell>
          <cell r="D8" t="str">
            <v>床堀</v>
          </cell>
          <cell r="E8" t="str">
            <v>岩/BH0.6m3</v>
          </cell>
          <cell r="F8" t="str">
            <v>障害あり</v>
          </cell>
          <cell r="G8">
            <v>130</v>
          </cell>
          <cell r="H8" t="str">
            <v>ｍ3</v>
          </cell>
          <cell r="I8" t="str">
            <v>赤本Ⅱ-1-②-6</v>
          </cell>
          <cell r="J8" t="str">
            <v xml:space="preserve"> </v>
          </cell>
        </row>
        <row r="9">
          <cell r="B9" t="str">
            <v>DT5</v>
          </cell>
          <cell r="D9" t="str">
            <v>床堀</v>
          </cell>
          <cell r="E9" t="str">
            <v>土砂/BH0.35m3</v>
          </cell>
          <cell r="F9" t="str">
            <v>障害なし</v>
          </cell>
          <cell r="G9">
            <v>150</v>
          </cell>
          <cell r="H9" t="str">
            <v>ｍ3</v>
          </cell>
          <cell r="I9" t="str">
            <v>赤本Ⅱ-1-②-6</v>
          </cell>
          <cell r="J9" t="str">
            <v xml:space="preserve"> </v>
          </cell>
        </row>
        <row r="10">
          <cell r="B10" t="str">
            <v>DT6</v>
          </cell>
          <cell r="D10" t="str">
            <v>床堀</v>
          </cell>
          <cell r="E10" t="str">
            <v>土砂/BH0.35m3</v>
          </cell>
          <cell r="F10" t="str">
            <v>障害あり</v>
          </cell>
          <cell r="G10">
            <v>100</v>
          </cell>
          <cell r="H10" t="str">
            <v>ｍ3</v>
          </cell>
          <cell r="I10" t="str">
            <v>赤本Ⅱ-1-②-6</v>
          </cell>
          <cell r="J10" t="str">
            <v xml:space="preserve"> </v>
          </cell>
        </row>
        <row r="11">
          <cell r="B11" t="str">
            <v>DT7</v>
          </cell>
          <cell r="D11" t="str">
            <v>床堀</v>
          </cell>
          <cell r="E11" t="str">
            <v>岩/BH0.35m3</v>
          </cell>
          <cell r="F11" t="str">
            <v>障害なし</v>
          </cell>
          <cell r="G11">
            <v>110</v>
          </cell>
          <cell r="H11" t="str">
            <v>ｍ3</v>
          </cell>
          <cell r="I11" t="str">
            <v>赤本Ⅱ-1-②-6</v>
          </cell>
          <cell r="J11" t="str">
            <v xml:space="preserve"> </v>
          </cell>
        </row>
        <row r="12">
          <cell r="B12" t="str">
            <v>DT8</v>
          </cell>
          <cell r="D12" t="str">
            <v>床堀</v>
          </cell>
          <cell r="E12" t="str">
            <v>岩/BH0.35m3</v>
          </cell>
          <cell r="F12" t="str">
            <v>障害あり</v>
          </cell>
          <cell r="G12">
            <v>70</v>
          </cell>
          <cell r="H12" t="str">
            <v>ｍ3</v>
          </cell>
          <cell r="I12" t="str">
            <v>赤本Ⅱ-1-②-6</v>
          </cell>
          <cell r="J12" t="str">
            <v xml:space="preserve"> </v>
          </cell>
        </row>
        <row r="13">
          <cell r="B13" t="str">
            <v>TN</v>
          </cell>
          <cell r="D13" t="str">
            <v>底面均し</v>
          </cell>
          <cell r="E13" t="str">
            <v>　</v>
          </cell>
          <cell r="F13" t="str">
            <v>　</v>
          </cell>
          <cell r="G13">
            <v>250</v>
          </cell>
          <cell r="H13" t="str">
            <v>ｍ2</v>
          </cell>
          <cell r="I13" t="str">
            <v xml:space="preserve"> </v>
          </cell>
          <cell r="J13" t="str">
            <v xml:space="preserve"> </v>
          </cell>
        </row>
        <row r="14">
          <cell r="B14" t="str">
            <v>DK1</v>
          </cell>
          <cell r="D14" t="str">
            <v>掘削積込</v>
          </cell>
          <cell r="E14" t="str">
            <v>土砂/BH0.6m3</v>
          </cell>
          <cell r="F14" t="str">
            <v>障害なし</v>
          </cell>
          <cell r="G14">
            <v>300</v>
          </cell>
          <cell r="H14" t="str">
            <v>ｍ3</v>
          </cell>
          <cell r="I14" t="str">
            <v>赤本Ⅱ-1-②-6</v>
          </cell>
          <cell r="J14" t="str">
            <v xml:space="preserve"> </v>
          </cell>
        </row>
        <row r="15">
          <cell r="B15" t="str">
            <v>DK2</v>
          </cell>
          <cell r="D15" t="str">
            <v>掘削積込</v>
          </cell>
          <cell r="E15" t="str">
            <v>土砂/BH0.6m3</v>
          </cell>
          <cell r="F15" t="str">
            <v>障害あり</v>
          </cell>
          <cell r="G15">
            <v>190</v>
          </cell>
          <cell r="H15" t="str">
            <v>ｍ3</v>
          </cell>
          <cell r="I15" t="str">
            <v>赤本Ⅱ-1-②-6</v>
          </cell>
          <cell r="J15" t="str">
            <v xml:space="preserve"> </v>
          </cell>
        </row>
        <row r="16">
          <cell r="B16" t="str">
            <v>DK3</v>
          </cell>
          <cell r="D16" t="str">
            <v>掘削積込</v>
          </cell>
          <cell r="E16" t="str">
            <v>岩/BH0.6m3</v>
          </cell>
          <cell r="F16" t="str">
            <v>障害なし</v>
          </cell>
          <cell r="G16">
            <v>230</v>
          </cell>
          <cell r="H16" t="str">
            <v>ｍ3</v>
          </cell>
          <cell r="I16" t="str">
            <v>赤本Ⅱ-1-②-6</v>
          </cell>
          <cell r="J16" t="str">
            <v xml:space="preserve"> </v>
          </cell>
        </row>
        <row r="17">
          <cell r="B17" t="str">
            <v>DK4</v>
          </cell>
          <cell r="D17" t="str">
            <v>掘削積込</v>
          </cell>
          <cell r="E17" t="str">
            <v>岩/BH0.6m3</v>
          </cell>
          <cell r="F17" t="str">
            <v>障害あり</v>
          </cell>
          <cell r="G17">
            <v>140</v>
          </cell>
          <cell r="H17" t="str">
            <v>ｍ3</v>
          </cell>
          <cell r="I17" t="str">
            <v>赤本Ⅱ-1-②-6</v>
          </cell>
          <cell r="J17" t="str">
            <v xml:space="preserve"> </v>
          </cell>
        </row>
        <row r="18">
          <cell r="B18" t="str">
            <v>DK5</v>
          </cell>
          <cell r="D18" t="str">
            <v>掘削積込</v>
          </cell>
          <cell r="E18" t="str">
            <v>土砂/BH1.0m3</v>
          </cell>
          <cell r="F18" t="str">
            <v>障害なし</v>
          </cell>
          <cell r="G18">
            <v>500</v>
          </cell>
          <cell r="H18" t="str">
            <v>ｍ3</v>
          </cell>
          <cell r="I18" t="str">
            <v>赤本Ⅱ-1-②-6</v>
          </cell>
          <cell r="J18" t="str">
            <v xml:space="preserve"> </v>
          </cell>
        </row>
        <row r="19">
          <cell r="B19" t="str">
            <v>DK6</v>
          </cell>
          <cell r="D19" t="str">
            <v>掘削積込</v>
          </cell>
          <cell r="E19" t="str">
            <v>土砂/BH1.0m3</v>
          </cell>
          <cell r="F19" t="str">
            <v>障害あり</v>
          </cell>
          <cell r="G19">
            <v>320</v>
          </cell>
          <cell r="H19" t="str">
            <v>ｍ3</v>
          </cell>
          <cell r="I19" t="str">
            <v>赤本Ⅱ-1-②-6</v>
          </cell>
          <cell r="J19" t="str">
            <v xml:space="preserve"> </v>
          </cell>
        </row>
        <row r="20">
          <cell r="B20" t="str">
            <v>DK7</v>
          </cell>
          <cell r="D20" t="str">
            <v>掘削積込</v>
          </cell>
          <cell r="E20" t="str">
            <v>岩/BH1.0m3</v>
          </cell>
          <cell r="F20" t="str">
            <v>障害なし</v>
          </cell>
          <cell r="G20">
            <v>410</v>
          </cell>
          <cell r="H20" t="str">
            <v>ｍ3</v>
          </cell>
          <cell r="I20" t="str">
            <v>赤本Ⅱ-1-②-6</v>
          </cell>
          <cell r="J20" t="str">
            <v xml:space="preserve"> </v>
          </cell>
        </row>
        <row r="21">
          <cell r="B21" t="str">
            <v>DK8</v>
          </cell>
          <cell r="D21" t="str">
            <v>掘削積込</v>
          </cell>
          <cell r="E21" t="str">
            <v>岩/BH1.0m3</v>
          </cell>
          <cell r="F21" t="str">
            <v>障害あり</v>
          </cell>
          <cell r="G21">
            <v>260</v>
          </cell>
          <cell r="H21" t="str">
            <v>ｍ3</v>
          </cell>
          <cell r="I21" t="str">
            <v>赤本Ⅱ-1-②-6</v>
          </cell>
          <cell r="J21" t="str">
            <v xml:space="preserve"> </v>
          </cell>
        </row>
        <row r="22">
          <cell r="B22" t="str">
            <v>DL1</v>
          </cell>
          <cell r="D22" t="str">
            <v>掘削積込</v>
          </cell>
          <cell r="E22" t="str">
            <v>土砂/BH0.6m3</v>
          </cell>
          <cell r="F22" t="str">
            <v>ルーズ状態</v>
          </cell>
          <cell r="G22">
            <v>310</v>
          </cell>
          <cell r="H22" t="str">
            <v>ｍ3</v>
          </cell>
          <cell r="I22" t="str">
            <v>赤本Ⅱ-1-②-6</v>
          </cell>
          <cell r="J22" t="str">
            <v xml:space="preserve"> </v>
          </cell>
        </row>
        <row r="23">
          <cell r="B23" t="str">
            <v>DL2</v>
          </cell>
          <cell r="D23" t="str">
            <v>掘削積込</v>
          </cell>
          <cell r="E23" t="str">
            <v>岩/BH0.6m3</v>
          </cell>
          <cell r="F23" t="str">
            <v>ルーズ状態</v>
          </cell>
          <cell r="G23">
            <v>260</v>
          </cell>
          <cell r="H23" t="str">
            <v>ｍ3</v>
          </cell>
          <cell r="I23" t="str">
            <v>赤本Ⅱ-1-②-6</v>
          </cell>
          <cell r="J23" t="str">
            <v xml:space="preserve"> </v>
          </cell>
        </row>
        <row r="24">
          <cell r="B24" t="str">
            <v>DL3</v>
          </cell>
          <cell r="D24" t="str">
            <v>掘削積込</v>
          </cell>
          <cell r="E24" t="str">
            <v>土砂/BH1.0m3</v>
          </cell>
          <cell r="F24" t="str">
            <v>ルーズ状態</v>
          </cell>
          <cell r="G24">
            <v>520</v>
          </cell>
          <cell r="H24" t="str">
            <v>ｍ3</v>
          </cell>
          <cell r="I24" t="str">
            <v>赤本Ⅱ-1-②-6</v>
          </cell>
          <cell r="J24" t="str">
            <v xml:space="preserve"> </v>
          </cell>
        </row>
        <row r="25">
          <cell r="B25" t="str">
            <v>DL4</v>
          </cell>
          <cell r="D25" t="str">
            <v>掘削積込</v>
          </cell>
          <cell r="E25" t="str">
            <v>岩/BH1.0m3</v>
          </cell>
          <cell r="F25" t="str">
            <v>ルーズ状態</v>
          </cell>
          <cell r="G25">
            <v>440</v>
          </cell>
          <cell r="H25" t="str">
            <v>ｍ3</v>
          </cell>
          <cell r="I25" t="str">
            <v>赤本Ⅱ-1-②-6</v>
          </cell>
          <cell r="J25" t="str">
            <v xml:space="preserve"> </v>
          </cell>
        </row>
        <row r="26">
          <cell r="B26" t="str">
            <v>DL5</v>
          </cell>
          <cell r="D26" t="str">
            <v>掘削積込</v>
          </cell>
          <cell r="E26" t="str">
            <v>土砂/BH0.35m3</v>
          </cell>
          <cell r="F26" t="str">
            <v>ルーズ状態</v>
          </cell>
          <cell r="G26">
            <v>160</v>
          </cell>
          <cell r="H26" t="str">
            <v>ｍ3</v>
          </cell>
          <cell r="I26" t="str">
            <v>赤本Ⅱ-1-②-6</v>
          </cell>
          <cell r="J26" t="str">
            <v xml:space="preserve"> </v>
          </cell>
        </row>
        <row r="27">
          <cell r="B27" t="str">
            <v>DL6</v>
          </cell>
          <cell r="D27" t="str">
            <v>掘削積込</v>
          </cell>
          <cell r="E27" t="str">
            <v>岩/BH0.35m3</v>
          </cell>
          <cell r="F27" t="str">
            <v>ルーズ状態</v>
          </cell>
          <cell r="G27">
            <v>130</v>
          </cell>
          <cell r="H27" t="str">
            <v>ｍ3</v>
          </cell>
          <cell r="I27" t="str">
            <v>赤本Ⅱ-1-②-6</v>
          </cell>
          <cell r="J27" t="str">
            <v xml:space="preserve"> </v>
          </cell>
        </row>
        <row r="28">
          <cell r="B28" t="str">
            <v>KD1</v>
          </cell>
          <cell r="D28" t="str">
            <v>機械土工</v>
          </cell>
          <cell r="E28" t="str">
            <v>ﾌﾞﾙﾄﾞｰｻﾞ 21t</v>
          </cell>
          <cell r="F28" t="str">
            <v>地山、普通</v>
          </cell>
          <cell r="G28">
            <v>630</v>
          </cell>
          <cell r="H28" t="str">
            <v>ｍ3</v>
          </cell>
          <cell r="I28" t="str">
            <v>赤本Ⅰ-11-④-1</v>
          </cell>
          <cell r="J28" t="str">
            <v xml:space="preserve"> </v>
          </cell>
        </row>
        <row r="29">
          <cell r="B29" t="str">
            <v>KD2</v>
          </cell>
          <cell r="D29" t="str">
            <v>機械土工</v>
          </cell>
          <cell r="E29" t="str">
            <v>ﾌﾞﾙﾄﾞｰｻﾞ 35t</v>
          </cell>
          <cell r="F29" t="str">
            <v>地山、普通</v>
          </cell>
          <cell r="G29">
            <v>860</v>
          </cell>
          <cell r="H29" t="str">
            <v>ｍ3</v>
          </cell>
          <cell r="I29" t="str">
            <v>赤本Ⅰ-11-④-1</v>
          </cell>
          <cell r="J29" t="str">
            <v xml:space="preserve"> </v>
          </cell>
        </row>
        <row r="30">
          <cell r="B30" t="str">
            <v>U1</v>
          </cell>
          <cell r="D30" t="str">
            <v>埋戻し</v>
          </cell>
          <cell r="E30" t="str">
            <v>Ａ</v>
          </cell>
          <cell r="F30" t="str">
            <v xml:space="preserve"> </v>
          </cell>
          <cell r="G30">
            <v>280</v>
          </cell>
          <cell r="H30" t="str">
            <v>ｍ3</v>
          </cell>
          <cell r="I30" t="str">
            <v>赤本Ⅱ-1-③-2</v>
          </cell>
          <cell r="J30" t="str">
            <v>100*5.6/2.0</v>
          </cell>
        </row>
        <row r="31">
          <cell r="B31" t="str">
            <v>U2</v>
          </cell>
          <cell r="D31" t="str">
            <v>埋戻し</v>
          </cell>
          <cell r="E31" t="str">
            <v>Ｂ</v>
          </cell>
          <cell r="F31" t="str">
            <v xml:space="preserve"> </v>
          </cell>
          <cell r="G31">
            <v>200</v>
          </cell>
          <cell r="H31" t="str">
            <v>ｍ3</v>
          </cell>
          <cell r="I31" t="str">
            <v>赤本Ⅱ-1-③-2</v>
          </cell>
          <cell r="J31" t="str">
            <v>100*5.6/2.8</v>
          </cell>
        </row>
        <row r="32">
          <cell r="B32" t="str">
            <v>U3</v>
          </cell>
          <cell r="D32" t="str">
            <v>埋戻し</v>
          </cell>
          <cell r="E32" t="str">
            <v>Ｃ</v>
          </cell>
          <cell r="F32" t="str">
            <v xml:space="preserve"> </v>
          </cell>
          <cell r="G32">
            <v>140</v>
          </cell>
          <cell r="H32" t="str">
            <v>ｍ3</v>
          </cell>
          <cell r="I32" t="str">
            <v>赤本Ⅱ-1-③-2</v>
          </cell>
          <cell r="J32" t="str">
            <v>100*5.6/4.0</v>
          </cell>
        </row>
        <row r="33">
          <cell r="B33" t="str">
            <v>U4</v>
          </cell>
          <cell r="D33" t="str">
            <v>埋戻し</v>
          </cell>
          <cell r="E33" t="str">
            <v>Ｄ</v>
          </cell>
          <cell r="F33" t="str">
            <v xml:space="preserve"> </v>
          </cell>
          <cell r="G33">
            <v>93</v>
          </cell>
          <cell r="H33" t="str">
            <v>ｍ3</v>
          </cell>
          <cell r="I33" t="str">
            <v>赤本Ⅱ-1-③-2</v>
          </cell>
          <cell r="J33" t="str">
            <v>100*5.6/6.0</v>
          </cell>
        </row>
        <row r="34">
          <cell r="B34" t="str">
            <v>UU</v>
          </cell>
          <cell r="D34" t="str">
            <v>埋戻し</v>
          </cell>
          <cell r="G34">
            <v>154</v>
          </cell>
          <cell r="H34" t="str">
            <v>ｍ3</v>
          </cell>
          <cell r="I34" t="str">
            <v>申し合せ p20～22</v>
          </cell>
          <cell r="J34" t="str">
            <v xml:space="preserve"> </v>
          </cell>
        </row>
        <row r="35">
          <cell r="B35" t="str">
            <v>SS1</v>
          </cell>
          <cell r="D35" t="str">
            <v>敷均し</v>
          </cell>
          <cell r="E35" t="str">
            <v>ﾌﾞﾙﾄﾞｰｻﾞ 15t</v>
          </cell>
          <cell r="F35" t="str">
            <v>路体・築堤</v>
          </cell>
          <cell r="G35">
            <v>690</v>
          </cell>
          <cell r="H35" t="str">
            <v>ｍ3</v>
          </cell>
          <cell r="I35" t="str">
            <v>赤本Ⅱ-1-④-2</v>
          </cell>
          <cell r="J35" t="str">
            <v>標準</v>
          </cell>
        </row>
        <row r="36">
          <cell r="B36" t="str">
            <v>SS2</v>
          </cell>
          <cell r="D36" t="str">
            <v>敷均し</v>
          </cell>
          <cell r="E36" t="str">
            <v>ﾌﾞﾙﾄﾞｰｻﾞ 15t</v>
          </cell>
          <cell r="F36" t="str">
            <v>路体・築堤</v>
          </cell>
          <cell r="G36">
            <v>350</v>
          </cell>
          <cell r="H36" t="str">
            <v>ｍ3</v>
          </cell>
          <cell r="I36" t="str">
            <v>赤本Ⅱ-1-④-2</v>
          </cell>
          <cell r="J36" t="str">
            <v>障害あり</v>
          </cell>
        </row>
        <row r="37">
          <cell r="B37" t="str">
            <v>SS3</v>
          </cell>
          <cell r="D37" t="str">
            <v>敷均し</v>
          </cell>
          <cell r="E37" t="str">
            <v>ﾌﾞﾙﾄﾞｰｻﾞ 15t</v>
          </cell>
          <cell r="F37" t="str">
            <v>路床</v>
          </cell>
          <cell r="G37">
            <v>540</v>
          </cell>
          <cell r="H37" t="str">
            <v>ｍ3</v>
          </cell>
          <cell r="I37" t="str">
            <v>赤本Ⅱ-1-④-2</v>
          </cell>
          <cell r="J37" t="str">
            <v>標準</v>
          </cell>
        </row>
        <row r="38">
          <cell r="B38" t="str">
            <v>SS4</v>
          </cell>
          <cell r="D38" t="str">
            <v>敷均し</v>
          </cell>
          <cell r="E38" t="str">
            <v>ﾌﾞﾙﾄﾞｰｻﾞ 15t</v>
          </cell>
          <cell r="F38" t="str">
            <v>路床</v>
          </cell>
          <cell r="G38">
            <v>280</v>
          </cell>
          <cell r="H38" t="str">
            <v>ｍ3</v>
          </cell>
          <cell r="I38" t="str">
            <v>赤本Ⅱ-1-④-2</v>
          </cell>
          <cell r="J38" t="str">
            <v>障害あり</v>
          </cell>
        </row>
        <row r="39">
          <cell r="B39" t="str">
            <v>SS5</v>
          </cell>
          <cell r="D39" t="str">
            <v>敷均し</v>
          </cell>
          <cell r="E39" t="str">
            <v>ﾌﾞﾙﾄﾞｰｻﾞ 21t</v>
          </cell>
          <cell r="F39" t="str">
            <v>路体・築堤</v>
          </cell>
          <cell r="G39">
            <v>980</v>
          </cell>
          <cell r="H39" t="str">
            <v>ｍ3</v>
          </cell>
          <cell r="I39" t="str">
            <v>赤本Ⅱ-1-④-2</v>
          </cell>
          <cell r="J39" t="str">
            <v>標準</v>
          </cell>
        </row>
        <row r="40">
          <cell r="B40" t="str">
            <v>SS6</v>
          </cell>
          <cell r="D40" t="str">
            <v>敷均し</v>
          </cell>
          <cell r="E40" t="str">
            <v>ﾌﾞﾙﾄﾞｰｻﾞ 21t</v>
          </cell>
          <cell r="F40" t="str">
            <v>路体・築堤</v>
          </cell>
          <cell r="G40">
            <v>570</v>
          </cell>
          <cell r="H40" t="str">
            <v>ｍ3</v>
          </cell>
          <cell r="I40" t="str">
            <v>赤本Ⅱ-1-④-2</v>
          </cell>
          <cell r="J40" t="str">
            <v>障害あり</v>
          </cell>
        </row>
        <row r="41">
          <cell r="B41" t="str">
            <v>SS7</v>
          </cell>
          <cell r="D41" t="str">
            <v>敷均し</v>
          </cell>
          <cell r="E41" t="str">
            <v>ﾌﾞﾙﾄﾞｰｻﾞ 21t</v>
          </cell>
          <cell r="F41" t="str">
            <v>路床</v>
          </cell>
          <cell r="G41">
            <v>770</v>
          </cell>
          <cell r="H41" t="str">
            <v>ｍ3</v>
          </cell>
          <cell r="I41" t="str">
            <v>赤本Ⅱ-1-④-2</v>
          </cell>
          <cell r="J41" t="str">
            <v>標準</v>
          </cell>
        </row>
        <row r="42">
          <cell r="B42" t="str">
            <v>SS8</v>
          </cell>
          <cell r="D42" t="str">
            <v>敷均し</v>
          </cell>
          <cell r="E42" t="str">
            <v>ﾌﾞﾙﾄﾞｰｻﾞ 21t</v>
          </cell>
          <cell r="F42" t="str">
            <v>路床</v>
          </cell>
          <cell r="G42">
            <v>450</v>
          </cell>
          <cell r="H42" t="str">
            <v>ｍ3</v>
          </cell>
          <cell r="I42" t="str">
            <v>赤本Ⅱ-1-④-2</v>
          </cell>
          <cell r="J42" t="str">
            <v>障害あり</v>
          </cell>
        </row>
        <row r="43">
          <cell r="B43" t="str">
            <v>TR1</v>
          </cell>
          <cell r="D43" t="str">
            <v>締固め</v>
          </cell>
          <cell r="E43" t="str">
            <v>ﾀｲﾔﾛｰﾗ8-20t</v>
          </cell>
          <cell r="F43" t="str">
            <v>路体・築堤</v>
          </cell>
          <cell r="G43">
            <v>1330</v>
          </cell>
          <cell r="H43" t="str">
            <v>ｍ3</v>
          </cell>
          <cell r="I43" t="str">
            <v>赤本Ⅱ-1-④-2</v>
          </cell>
          <cell r="J43" t="str">
            <v>標準</v>
          </cell>
        </row>
        <row r="44">
          <cell r="B44" t="str">
            <v>TR2</v>
          </cell>
          <cell r="D44" t="str">
            <v>締固め</v>
          </cell>
          <cell r="E44" t="str">
            <v>ﾀｲﾔﾛｰﾗ8-20t</v>
          </cell>
          <cell r="F44" t="str">
            <v>路体・築堤</v>
          </cell>
          <cell r="G44">
            <v>560</v>
          </cell>
          <cell r="H44" t="str">
            <v>ｍ3</v>
          </cell>
          <cell r="I44" t="str">
            <v>赤本Ⅱ-1-④-2</v>
          </cell>
          <cell r="J44" t="str">
            <v>障害あり</v>
          </cell>
        </row>
        <row r="45">
          <cell r="B45" t="str">
            <v>TR3</v>
          </cell>
          <cell r="D45" t="str">
            <v>締固め</v>
          </cell>
          <cell r="E45" t="str">
            <v>ﾀｲﾔﾛｰﾗ8-20t</v>
          </cell>
          <cell r="F45" t="str">
            <v>路床</v>
          </cell>
          <cell r="G45">
            <v>580</v>
          </cell>
          <cell r="H45" t="str">
            <v>ｍ3</v>
          </cell>
          <cell r="I45" t="str">
            <v>赤本Ⅱ-1-④-2</v>
          </cell>
          <cell r="J45" t="str">
            <v>標準</v>
          </cell>
        </row>
        <row r="46">
          <cell r="B46" t="str">
            <v>TR4</v>
          </cell>
          <cell r="D46" t="str">
            <v>締固め</v>
          </cell>
          <cell r="E46" t="str">
            <v>ﾀｲﾔﾛｰﾗ8-20t</v>
          </cell>
          <cell r="F46" t="str">
            <v>路床</v>
          </cell>
          <cell r="G46">
            <v>160</v>
          </cell>
          <cell r="H46" t="str">
            <v>ｍ3</v>
          </cell>
          <cell r="I46" t="str">
            <v>赤本Ⅱ-1-④-2</v>
          </cell>
          <cell r="J46" t="str">
            <v>障害あり</v>
          </cell>
        </row>
        <row r="47">
          <cell r="J47" t="str">
            <v xml:space="preserve"> </v>
          </cell>
        </row>
        <row r="48">
          <cell r="B48" t="str">
            <v>NS1</v>
          </cell>
          <cell r="C48" t="str">
            <v>法面工</v>
          </cell>
          <cell r="D48" t="str">
            <v>盛土法面整形</v>
          </cell>
          <cell r="E48" t="str">
            <v xml:space="preserve">ﾌﾞﾙﾄﾞｰｻﾞ </v>
          </cell>
          <cell r="F48" t="str">
            <v>勾配2～3割</v>
          </cell>
          <cell r="G48">
            <v>440</v>
          </cell>
          <cell r="H48" t="str">
            <v>m2</v>
          </cell>
          <cell r="I48" t="str">
            <v>赤本Ⅰ-11-④-1</v>
          </cell>
          <cell r="J48" t="str">
            <v xml:space="preserve"> </v>
          </cell>
        </row>
        <row r="49">
          <cell r="B49" t="str">
            <v>NS2</v>
          </cell>
          <cell r="D49" t="str">
            <v>盛土法面整形</v>
          </cell>
          <cell r="E49" t="str">
            <v>機械削取</v>
          </cell>
          <cell r="F49" t="str">
            <v>砂・粘土</v>
          </cell>
          <cell r="G49">
            <v>220</v>
          </cell>
          <cell r="H49" t="str">
            <v>m2</v>
          </cell>
          <cell r="I49" t="str">
            <v>赤本Ⅰ-11-④-1</v>
          </cell>
          <cell r="J49" t="str">
            <v xml:space="preserve"> </v>
          </cell>
        </row>
        <row r="50">
          <cell r="B50" t="str">
            <v>NS3</v>
          </cell>
          <cell r="D50" t="str">
            <v>盛土法面整形</v>
          </cell>
          <cell r="E50" t="str">
            <v>機械築立</v>
          </cell>
          <cell r="F50" t="str">
            <v>砂・砂質土</v>
          </cell>
          <cell r="G50">
            <v>170</v>
          </cell>
          <cell r="H50" t="str">
            <v>m2</v>
          </cell>
          <cell r="I50" t="str">
            <v>赤本Ⅰ-11-④-1</v>
          </cell>
          <cell r="J50" t="str">
            <v xml:space="preserve"> </v>
          </cell>
        </row>
        <row r="51">
          <cell r="B51" t="str">
            <v>NS4</v>
          </cell>
          <cell r="D51" t="str">
            <v>盛土法面整形</v>
          </cell>
          <cell r="E51" t="str">
            <v>人力築立</v>
          </cell>
          <cell r="F51" t="str">
            <v>砂・砂質土</v>
          </cell>
          <cell r="G51">
            <v>140</v>
          </cell>
          <cell r="H51" t="str">
            <v>m2</v>
          </cell>
          <cell r="I51" t="str">
            <v>赤本Ⅰ-11-④-1</v>
          </cell>
          <cell r="J51" t="str">
            <v xml:space="preserve"> </v>
          </cell>
        </row>
        <row r="52">
          <cell r="B52" t="str">
            <v>NS5</v>
          </cell>
          <cell r="D52" t="str">
            <v>切土法面整形</v>
          </cell>
          <cell r="E52" t="str">
            <v>機械</v>
          </cell>
          <cell r="F52" t="str">
            <v>砂・粘土</v>
          </cell>
          <cell r="G52">
            <v>180</v>
          </cell>
          <cell r="H52" t="str">
            <v>m2</v>
          </cell>
          <cell r="I52" t="str">
            <v>赤本Ⅰ-11-④-1</v>
          </cell>
          <cell r="J52" t="str">
            <v xml:space="preserve"> </v>
          </cell>
        </row>
        <row r="53">
          <cell r="B53" t="str">
            <v>NS6</v>
          </cell>
          <cell r="D53" t="str">
            <v>切土法面整形</v>
          </cell>
          <cell r="E53" t="str">
            <v>人力</v>
          </cell>
          <cell r="F53" t="str">
            <v>軟岩</v>
          </cell>
          <cell r="G53">
            <v>40</v>
          </cell>
          <cell r="H53" t="str">
            <v>m2</v>
          </cell>
          <cell r="I53" t="str">
            <v>赤本Ⅰ-11-④-1</v>
          </cell>
          <cell r="J53" t="str">
            <v xml:space="preserve"> </v>
          </cell>
        </row>
        <row r="54">
          <cell r="B54" t="str">
            <v>CB1</v>
          </cell>
          <cell r="C54" t="str">
            <v>ｺﾝｸﾘｰﾄﾌﾞﾛｯｸ</v>
          </cell>
          <cell r="D54" t="str">
            <v>ﾌﾞﾛｯｸ積工</v>
          </cell>
          <cell r="E54" t="str">
            <v>150kg/個未満</v>
          </cell>
          <cell r="F54" t="str">
            <v xml:space="preserve"> </v>
          </cell>
          <cell r="G54">
            <v>14</v>
          </cell>
          <cell r="H54" t="str">
            <v>m2</v>
          </cell>
          <cell r="I54" t="str">
            <v>赤本Ⅰ-11-④-2</v>
          </cell>
          <cell r="J54" t="str">
            <v xml:space="preserve"> </v>
          </cell>
        </row>
        <row r="55">
          <cell r="B55" t="str">
            <v>CB2</v>
          </cell>
          <cell r="C55" t="str">
            <v>ｺﾝｸﾘｰﾄﾌﾞﾛｯｸ</v>
          </cell>
          <cell r="D55" t="str">
            <v>ﾌﾞﾛｯｸ積工</v>
          </cell>
          <cell r="E55" t="str">
            <v>150kg/個以上</v>
          </cell>
          <cell r="F55" t="str">
            <v xml:space="preserve"> </v>
          </cell>
          <cell r="G55">
            <v>25</v>
          </cell>
          <cell r="H55" t="str">
            <v>m2</v>
          </cell>
          <cell r="I55" t="str">
            <v>赤本Ⅰ-11-④-2</v>
          </cell>
          <cell r="J55" t="str">
            <v xml:space="preserve"> </v>
          </cell>
        </row>
        <row r="56">
          <cell r="B56" t="str">
            <v>CB3</v>
          </cell>
          <cell r="C56" t="str">
            <v>ｺﾝｸﾘｰﾄﾌﾞﾛｯｸ</v>
          </cell>
          <cell r="D56" t="str">
            <v>ﾌﾞﾛｯｸ張工</v>
          </cell>
          <cell r="E56" t="str">
            <v>150kg/個未満</v>
          </cell>
          <cell r="F56" t="str">
            <v xml:space="preserve"> </v>
          </cell>
          <cell r="G56">
            <v>25</v>
          </cell>
          <cell r="H56" t="str">
            <v>m2</v>
          </cell>
          <cell r="I56" t="str">
            <v>赤本Ⅰ-11-④-2</v>
          </cell>
          <cell r="J56" t="str">
            <v xml:space="preserve"> </v>
          </cell>
        </row>
        <row r="57">
          <cell r="B57" t="str">
            <v>CB4</v>
          </cell>
          <cell r="C57" t="str">
            <v>ｺﾝｸﾘｰﾄﾌﾞﾛｯｸ</v>
          </cell>
          <cell r="D57" t="str">
            <v>ﾌﾞﾛｯｸ張工</v>
          </cell>
          <cell r="E57" t="str">
            <v>150kg/個以上</v>
          </cell>
          <cell r="F57" t="str">
            <v xml:space="preserve"> </v>
          </cell>
          <cell r="G57">
            <v>43</v>
          </cell>
          <cell r="H57" t="str">
            <v>m2</v>
          </cell>
          <cell r="I57" t="str">
            <v>赤本Ⅰ-11-④-2</v>
          </cell>
          <cell r="J57" t="str">
            <v xml:space="preserve"> </v>
          </cell>
        </row>
        <row r="58">
          <cell r="B58" t="str">
            <v>RB1</v>
          </cell>
          <cell r="C58" t="str">
            <v>緑化ﾌﾞﾛｯｸ</v>
          </cell>
          <cell r="D58" t="str">
            <v>緑化ﾌﾞﾛｯｸ積工</v>
          </cell>
          <cell r="E58" t="str">
            <v>裏込・客土含む</v>
          </cell>
          <cell r="G58">
            <v>31</v>
          </cell>
          <cell r="H58" t="str">
            <v>m2</v>
          </cell>
          <cell r="I58" t="str">
            <v>赤本Ⅰ-11-④-2</v>
          </cell>
          <cell r="J58" t="str">
            <v xml:space="preserve"> </v>
          </cell>
        </row>
        <row r="59">
          <cell r="B59" t="str">
            <v>RB2</v>
          </cell>
          <cell r="C59" t="str">
            <v>緑化ﾌﾞﾛｯｸ</v>
          </cell>
          <cell r="D59" t="str">
            <v>植裁工</v>
          </cell>
          <cell r="E59" t="str">
            <v>樹高50cm以下</v>
          </cell>
          <cell r="G59">
            <v>340</v>
          </cell>
          <cell r="H59" t="str">
            <v>本</v>
          </cell>
          <cell r="I59" t="str">
            <v>赤本Ⅰ-11-④-2</v>
          </cell>
          <cell r="J59" t="str">
            <v xml:space="preserve"> </v>
          </cell>
        </row>
        <row r="60">
          <cell r="J60" t="str">
            <v xml:space="preserve"> </v>
          </cell>
        </row>
        <row r="61">
          <cell r="B61" t="str">
            <v>K0</v>
          </cell>
          <cell r="C61" t="str">
            <v>基礎工</v>
          </cell>
          <cell r="J61" t="str">
            <v xml:space="preserve"> </v>
          </cell>
        </row>
        <row r="62">
          <cell r="B62" t="str">
            <v>KS1</v>
          </cell>
          <cell r="D62" t="str">
            <v>基礎砕石工</v>
          </cell>
          <cell r="E62" t="str">
            <v xml:space="preserve"> </v>
          </cell>
          <cell r="F62" t="str">
            <v xml:space="preserve"> </v>
          </cell>
          <cell r="G62">
            <v>155</v>
          </cell>
          <cell r="H62" t="str">
            <v>m2</v>
          </cell>
          <cell r="I62" t="str">
            <v>赤本Ⅱ-2-②-2</v>
          </cell>
          <cell r="J62" t="str">
            <v xml:space="preserve"> </v>
          </cell>
        </row>
        <row r="63">
          <cell r="B63" t="str">
            <v>KS2</v>
          </cell>
          <cell r="D63" t="str">
            <v>裏込砕石工</v>
          </cell>
          <cell r="E63" t="str">
            <v xml:space="preserve"> </v>
          </cell>
          <cell r="F63" t="str">
            <v xml:space="preserve"> </v>
          </cell>
          <cell r="G63">
            <v>38</v>
          </cell>
          <cell r="H63" t="str">
            <v>ｍ3</v>
          </cell>
          <cell r="I63" t="str">
            <v>赤本Ⅱ-2-②-2</v>
          </cell>
          <cell r="J63" t="str">
            <v xml:space="preserve"> </v>
          </cell>
        </row>
        <row r="64">
          <cell r="B64" t="str">
            <v>KS3</v>
          </cell>
          <cell r="D64" t="str">
            <v>基礎栗石工</v>
          </cell>
          <cell r="E64" t="str">
            <v>敷均し</v>
          </cell>
          <cell r="F64" t="str">
            <v xml:space="preserve"> </v>
          </cell>
          <cell r="G64">
            <v>161</v>
          </cell>
          <cell r="H64" t="str">
            <v>m2</v>
          </cell>
          <cell r="I64" t="str">
            <v>赤本Ⅱ-2-②-2</v>
          </cell>
          <cell r="J64" t="str">
            <v xml:space="preserve"> </v>
          </cell>
        </row>
        <row r="65">
          <cell r="B65" t="str">
            <v>KS4</v>
          </cell>
          <cell r="D65" t="str">
            <v>基礎栗石工</v>
          </cell>
          <cell r="E65" t="str">
            <v>敷並べ</v>
          </cell>
          <cell r="F65" t="str">
            <v xml:space="preserve"> </v>
          </cell>
          <cell r="G65">
            <v>100</v>
          </cell>
          <cell r="H65" t="str">
            <v>m2</v>
          </cell>
          <cell r="I65" t="str">
            <v>赤本Ⅱ-2-②-2</v>
          </cell>
          <cell r="J65" t="str">
            <v xml:space="preserve"> </v>
          </cell>
        </row>
        <row r="66">
          <cell r="B66" t="str">
            <v>KS5</v>
          </cell>
          <cell r="D66" t="str">
            <v>裏込栗石工</v>
          </cell>
          <cell r="E66" t="str">
            <v>かき込み</v>
          </cell>
          <cell r="F66" t="str">
            <v xml:space="preserve"> </v>
          </cell>
          <cell r="G66">
            <v>31</v>
          </cell>
          <cell r="H66" t="str">
            <v>ｍ3</v>
          </cell>
          <cell r="I66" t="str">
            <v>赤本Ⅱ-2-②-2</v>
          </cell>
          <cell r="J66" t="str">
            <v xml:space="preserve"> </v>
          </cell>
        </row>
        <row r="67">
          <cell r="B67" t="str">
            <v>KS6</v>
          </cell>
          <cell r="D67" t="str">
            <v>裏込栗石工</v>
          </cell>
          <cell r="E67" t="str">
            <v>築立て</v>
          </cell>
          <cell r="F67" t="str">
            <v xml:space="preserve"> </v>
          </cell>
          <cell r="G67">
            <v>10</v>
          </cell>
          <cell r="H67" t="str">
            <v>ｍ3</v>
          </cell>
          <cell r="I67" t="str">
            <v>赤本Ⅱ-2-②-2</v>
          </cell>
          <cell r="J67" t="str">
            <v xml:space="preserve"> </v>
          </cell>
        </row>
        <row r="68">
          <cell r="B68" t="str">
            <v>K1</v>
          </cell>
          <cell r="D68" t="str">
            <v>基礎砕石</v>
          </cell>
          <cell r="E68" t="str">
            <v>帯状構造物</v>
          </cell>
          <cell r="F68" t="str">
            <v xml:space="preserve"> </v>
          </cell>
          <cell r="G68">
            <v>20</v>
          </cell>
          <cell r="H68" t="str">
            <v>ｍ3</v>
          </cell>
          <cell r="I68" t="str">
            <v>申し合せ p21</v>
          </cell>
          <cell r="J68" t="str">
            <v xml:space="preserve"> </v>
          </cell>
        </row>
        <row r="69">
          <cell r="B69" t="str">
            <v>K2</v>
          </cell>
          <cell r="D69" t="str">
            <v>基礎砕石</v>
          </cell>
          <cell r="E69" t="str">
            <v xml:space="preserve"> </v>
          </cell>
          <cell r="F69" t="str">
            <v xml:space="preserve"> </v>
          </cell>
          <cell r="G69">
            <v>15</v>
          </cell>
          <cell r="H69" t="str">
            <v>ｍ3</v>
          </cell>
          <cell r="I69" t="str">
            <v>申し合せ p20,22</v>
          </cell>
          <cell r="J69" t="str">
            <v xml:space="preserve"> </v>
          </cell>
        </row>
        <row r="70">
          <cell r="B70" t="str">
            <v>K3</v>
          </cell>
          <cell r="D70" t="str">
            <v>均しｺﾝｸﾘｰﾄ</v>
          </cell>
          <cell r="E70" t="str">
            <v>帯状構造物</v>
          </cell>
          <cell r="F70" t="str">
            <v>延長</v>
          </cell>
          <cell r="G70">
            <v>20</v>
          </cell>
          <cell r="H70" t="str">
            <v>ｍ</v>
          </cell>
          <cell r="I70" t="str">
            <v>申し合せ p21</v>
          </cell>
          <cell r="J70" t="str">
            <v xml:space="preserve"> </v>
          </cell>
        </row>
        <row r="71">
          <cell r="B71" t="str">
            <v>K4</v>
          </cell>
          <cell r="D71" t="str">
            <v>均しｺﾝｸﾘｰﾄ</v>
          </cell>
          <cell r="E71" t="str">
            <v>函渠・橋台等</v>
          </cell>
          <cell r="F71" t="str">
            <v>均し型枠含む</v>
          </cell>
          <cell r="G71">
            <v>1</v>
          </cell>
          <cell r="H71" t="str">
            <v>Blok</v>
          </cell>
          <cell r="I71" t="str">
            <v>申し合せ p22</v>
          </cell>
          <cell r="J71" t="str">
            <v xml:space="preserve"> </v>
          </cell>
        </row>
        <row r="72">
          <cell r="B72" t="str">
            <v>K5</v>
          </cell>
          <cell r="D72" t="str">
            <v>均し型枠</v>
          </cell>
          <cell r="E72" t="str">
            <v>函渠橋台擁壁等</v>
          </cell>
          <cell r="F72" t="str">
            <v xml:space="preserve"> </v>
          </cell>
          <cell r="G72">
            <v>20</v>
          </cell>
          <cell r="H72" t="str">
            <v>ｍ2</v>
          </cell>
          <cell r="I72" t="str">
            <v>申し合せ p21,22</v>
          </cell>
          <cell r="J72" t="str">
            <v xml:space="preserve"> </v>
          </cell>
        </row>
        <row r="73">
          <cell r="B73" t="str">
            <v>K6</v>
          </cell>
          <cell r="D73" t="str">
            <v>均し型枠</v>
          </cell>
          <cell r="E73" t="str">
            <v>無筋・小型</v>
          </cell>
          <cell r="F73" t="str">
            <v xml:space="preserve"> </v>
          </cell>
          <cell r="G73">
            <v>30</v>
          </cell>
          <cell r="H73" t="str">
            <v>ｍ2</v>
          </cell>
          <cell r="I73" t="str">
            <v>申し合せ p22</v>
          </cell>
          <cell r="J73" t="str">
            <v xml:space="preserve"> </v>
          </cell>
        </row>
        <row r="74">
          <cell r="B74" t="str">
            <v>KS</v>
          </cell>
          <cell r="D74" t="str">
            <v>杭頭処理</v>
          </cell>
          <cell r="E74" t="str">
            <v>　</v>
          </cell>
          <cell r="F74" t="str">
            <v>　</v>
          </cell>
          <cell r="G74">
            <v>32</v>
          </cell>
          <cell r="H74" t="str">
            <v>本</v>
          </cell>
          <cell r="I74" t="str">
            <v xml:space="preserve"> </v>
          </cell>
          <cell r="J74" t="str">
            <v xml:space="preserve"> </v>
          </cell>
        </row>
        <row r="75">
          <cell r="J75" t="str">
            <v xml:space="preserve"> </v>
          </cell>
        </row>
        <row r="76">
          <cell r="B76" t="str">
            <v>C0</v>
          </cell>
          <cell r="C76" t="str">
            <v>ｺﾝｸﾘｰﾄ工</v>
          </cell>
          <cell r="J76" t="str">
            <v xml:space="preserve"> </v>
          </cell>
        </row>
        <row r="77">
          <cell r="B77" t="str">
            <v>CO1</v>
          </cell>
          <cell r="D77" t="str">
            <v>ｺﾝｸﾘｰﾄ</v>
          </cell>
          <cell r="E77" t="str">
            <v>ｺﾝｸﾘｰﾄﾎﾟﾝﾌﾟ車</v>
          </cell>
          <cell r="F77" t="str">
            <v>50m3未満</v>
          </cell>
          <cell r="G77">
            <v>40</v>
          </cell>
          <cell r="H77" t="str">
            <v>ｍ3</v>
          </cell>
          <cell r="I77" t="str">
            <v>赤本Ⅰ-11-④-11</v>
          </cell>
          <cell r="J77" t="str">
            <v xml:space="preserve"> </v>
          </cell>
        </row>
        <row r="78">
          <cell r="B78" t="str">
            <v>CO2</v>
          </cell>
          <cell r="D78" t="str">
            <v>ｺﾝｸﾘｰﾄ</v>
          </cell>
          <cell r="E78" t="str">
            <v>ｺﾝｸﾘｰﾄﾎﾟﾝﾌﾟ車</v>
          </cell>
          <cell r="F78" t="str">
            <v>50～100m3</v>
          </cell>
          <cell r="G78">
            <v>70</v>
          </cell>
          <cell r="H78" t="str">
            <v>ｍ3</v>
          </cell>
          <cell r="I78" t="str">
            <v>赤本Ⅰ-11-④-11</v>
          </cell>
          <cell r="J78" t="str">
            <v xml:space="preserve"> </v>
          </cell>
        </row>
        <row r="79">
          <cell r="B79" t="str">
            <v>CO3</v>
          </cell>
          <cell r="D79" t="str">
            <v>ｺﾝｸﾘｰﾄ</v>
          </cell>
          <cell r="E79" t="str">
            <v>ｺﾝｸﾘｰﾄﾎﾟﾝﾌﾟ車</v>
          </cell>
          <cell r="F79" t="str">
            <v>100～300m3</v>
          </cell>
          <cell r="G79">
            <v>160</v>
          </cell>
          <cell r="H79" t="str">
            <v>ｍ3</v>
          </cell>
          <cell r="I79" t="str">
            <v>赤本Ⅰ-11-④-11</v>
          </cell>
          <cell r="J79" t="str">
            <v xml:space="preserve"> </v>
          </cell>
        </row>
        <row r="80">
          <cell r="B80" t="str">
            <v>CO4</v>
          </cell>
          <cell r="D80" t="str">
            <v>ｺﾝｸﾘｰﾄ</v>
          </cell>
          <cell r="E80" t="str">
            <v>ｺﾝｸﾘｰﾄﾎﾟﾝﾌﾟ車</v>
          </cell>
          <cell r="F80" t="str">
            <v>300～600m3</v>
          </cell>
          <cell r="G80">
            <v>370</v>
          </cell>
          <cell r="H80" t="str">
            <v>ｍ3</v>
          </cell>
          <cell r="I80" t="str">
            <v>赤本Ⅰ-11-④-11</v>
          </cell>
          <cell r="J80" t="str">
            <v xml:space="preserve"> </v>
          </cell>
        </row>
        <row r="81">
          <cell r="B81" t="str">
            <v>CO5</v>
          </cell>
          <cell r="D81" t="str">
            <v>ｺﾝｸﾘｰﾄ</v>
          </cell>
          <cell r="E81" t="str">
            <v>ｸﾚｰﾝ車 鉄筋</v>
          </cell>
          <cell r="F81" t="str">
            <v>30m3未満</v>
          </cell>
          <cell r="G81">
            <v>20</v>
          </cell>
          <cell r="H81" t="str">
            <v>ｍ3</v>
          </cell>
          <cell r="I81" t="str">
            <v>赤本Ⅰ-11-④-11</v>
          </cell>
          <cell r="J81" t="str">
            <v xml:space="preserve"> </v>
          </cell>
        </row>
        <row r="82">
          <cell r="B82" t="str">
            <v>CO6</v>
          </cell>
          <cell r="D82" t="str">
            <v>ｺﾝｸﾘｰﾄ</v>
          </cell>
          <cell r="E82" t="str">
            <v>ｸﾚｰﾝ車 鉄筋</v>
          </cell>
          <cell r="F82" t="str">
            <v>30m3以上</v>
          </cell>
          <cell r="G82">
            <v>53</v>
          </cell>
          <cell r="H82" t="str">
            <v>ｍ3</v>
          </cell>
          <cell r="I82" t="str">
            <v>赤本Ⅰ-11-④-11</v>
          </cell>
          <cell r="J82" t="str">
            <v xml:space="preserve"> </v>
          </cell>
        </row>
        <row r="83">
          <cell r="B83" t="str">
            <v>CO7</v>
          </cell>
          <cell r="D83" t="str">
            <v>ｺﾝｸﾘｰﾄ</v>
          </cell>
          <cell r="E83" t="str">
            <v>ｸﾚｰﾝ車 小型</v>
          </cell>
          <cell r="F83" t="str">
            <v xml:space="preserve"> </v>
          </cell>
          <cell r="G83">
            <v>6</v>
          </cell>
          <cell r="H83" t="str">
            <v>ｍ3</v>
          </cell>
          <cell r="I83" t="str">
            <v>赤本Ⅰ-11-④-11</v>
          </cell>
          <cell r="J83" t="str">
            <v xml:space="preserve"> </v>
          </cell>
        </row>
        <row r="84">
          <cell r="B84" t="str">
            <v>CO8</v>
          </cell>
          <cell r="D84" t="str">
            <v>ｺﾝｸﾘｰﾄ</v>
          </cell>
          <cell r="E84" t="str">
            <v>人力 鉄筋</v>
          </cell>
          <cell r="F84" t="str">
            <v xml:space="preserve"> </v>
          </cell>
          <cell r="G84">
            <v>16</v>
          </cell>
          <cell r="H84" t="str">
            <v>ｍ3</v>
          </cell>
          <cell r="I84" t="str">
            <v>赤本Ⅰ-11-④-11</v>
          </cell>
          <cell r="J84" t="str">
            <v xml:space="preserve"> </v>
          </cell>
        </row>
        <row r="85">
          <cell r="B85" t="str">
            <v>CO9</v>
          </cell>
          <cell r="D85" t="str">
            <v>ｺﾝｸﾘｰﾄ</v>
          </cell>
          <cell r="E85" t="str">
            <v>人力 小型</v>
          </cell>
          <cell r="F85" t="str">
            <v xml:space="preserve"> </v>
          </cell>
          <cell r="G85">
            <v>7</v>
          </cell>
          <cell r="H85" t="str">
            <v>ｍ3</v>
          </cell>
          <cell r="I85" t="str">
            <v>赤本Ⅰ-11-④-11</v>
          </cell>
          <cell r="J85" t="str">
            <v xml:space="preserve"> </v>
          </cell>
        </row>
        <row r="86">
          <cell r="B86" t="str">
            <v>CK1</v>
          </cell>
          <cell r="D86" t="str">
            <v>型枠</v>
          </cell>
          <cell r="E86" t="str">
            <v xml:space="preserve">鉄筋・無筋 </v>
          </cell>
          <cell r="F86" t="str">
            <v>H&lt;4m</v>
          </cell>
          <cell r="G86">
            <v>15</v>
          </cell>
          <cell r="H86" t="str">
            <v>ｍ2</v>
          </cell>
          <cell r="I86" t="str">
            <v>赤本Ⅰ-11-④-11</v>
          </cell>
          <cell r="J86" t="str">
            <v xml:space="preserve"> </v>
          </cell>
        </row>
        <row r="87">
          <cell r="B87" t="str">
            <v>CK2</v>
          </cell>
          <cell r="D87" t="str">
            <v>型枠</v>
          </cell>
          <cell r="E87" t="str">
            <v xml:space="preserve">鉄筋・無筋 </v>
          </cell>
          <cell r="F87" t="str">
            <v>H&gt;4m</v>
          </cell>
          <cell r="G87">
            <v>19</v>
          </cell>
          <cell r="H87" t="str">
            <v>ｍ2</v>
          </cell>
          <cell r="I87" t="str">
            <v>赤本Ⅰ-11-④-11</v>
          </cell>
          <cell r="J87" t="str">
            <v xml:space="preserve"> </v>
          </cell>
        </row>
        <row r="88">
          <cell r="B88" t="str">
            <v>CK3</v>
          </cell>
          <cell r="D88" t="str">
            <v>型枠</v>
          </cell>
          <cell r="E88" t="str">
            <v>小型Ⅰ</v>
          </cell>
          <cell r="F88" t="str">
            <v xml:space="preserve"> </v>
          </cell>
          <cell r="G88">
            <v>12</v>
          </cell>
          <cell r="H88" t="str">
            <v>ｍ2</v>
          </cell>
          <cell r="I88" t="str">
            <v>赤本Ⅰ-11-④-11</v>
          </cell>
          <cell r="J88" t="str">
            <v xml:space="preserve"> </v>
          </cell>
        </row>
        <row r="89">
          <cell r="B89" t="str">
            <v>CK4</v>
          </cell>
          <cell r="D89" t="str">
            <v>型枠</v>
          </cell>
          <cell r="E89" t="str">
            <v>小型Ⅱ</v>
          </cell>
          <cell r="F89" t="str">
            <v xml:space="preserve"> </v>
          </cell>
          <cell r="G89">
            <v>10</v>
          </cell>
          <cell r="H89" t="str">
            <v>ｍ2</v>
          </cell>
          <cell r="I89" t="str">
            <v>赤本Ⅰ-11-④-11</v>
          </cell>
          <cell r="J89" t="str">
            <v xml:space="preserve"> </v>
          </cell>
        </row>
        <row r="90">
          <cell r="B90" t="str">
            <v>CT1</v>
          </cell>
          <cell r="D90" t="str">
            <v>鉄筋</v>
          </cell>
          <cell r="E90" t="str">
            <v>ｸﾚｰﾝ無し</v>
          </cell>
          <cell r="F90" t="str">
            <v xml:space="preserve"> </v>
          </cell>
          <cell r="G90">
            <v>3.5</v>
          </cell>
          <cell r="H90" t="str">
            <v>ｔ</v>
          </cell>
          <cell r="I90" t="str">
            <v>赤本Ⅰ-11-⑤-1</v>
          </cell>
          <cell r="J90" t="str">
            <v xml:space="preserve"> </v>
          </cell>
        </row>
        <row r="91">
          <cell r="B91" t="str">
            <v>CT2</v>
          </cell>
          <cell r="D91" t="str">
            <v>鉄筋</v>
          </cell>
          <cell r="E91" t="str">
            <v>ｸﾚｰﾝ有り</v>
          </cell>
          <cell r="F91" t="str">
            <v xml:space="preserve"> </v>
          </cell>
          <cell r="G91">
            <v>3.5</v>
          </cell>
          <cell r="H91" t="str">
            <v>ｔ</v>
          </cell>
          <cell r="I91" t="str">
            <v>赤本Ⅰ-11-⑤-1</v>
          </cell>
          <cell r="J91" t="str">
            <v xml:space="preserve"> </v>
          </cell>
        </row>
        <row r="92">
          <cell r="B92" t="str">
            <v>CT3</v>
          </cell>
          <cell r="D92" t="str">
            <v>鉄筋</v>
          </cell>
          <cell r="E92" t="str">
            <v>切梁有り</v>
          </cell>
          <cell r="F92" t="str">
            <v xml:space="preserve"> </v>
          </cell>
          <cell r="G92">
            <v>3</v>
          </cell>
          <cell r="H92" t="str">
            <v>ｔ</v>
          </cell>
          <cell r="I92" t="str">
            <v>赤本Ⅰ-11-⑤-1</v>
          </cell>
          <cell r="J92" t="str">
            <v xml:space="preserve"> </v>
          </cell>
        </row>
        <row r="93">
          <cell r="B93" t="str">
            <v>CT4</v>
          </cell>
          <cell r="D93" t="str">
            <v>鉄筋</v>
          </cell>
          <cell r="E93" t="str">
            <v>地下構造物</v>
          </cell>
          <cell r="F93" t="str">
            <v xml:space="preserve"> </v>
          </cell>
          <cell r="G93">
            <v>3</v>
          </cell>
          <cell r="H93" t="str">
            <v>ｔ</v>
          </cell>
          <cell r="I93" t="str">
            <v>赤本Ⅰ-11-⑤-1</v>
          </cell>
          <cell r="J93" t="str">
            <v xml:space="preserve"> </v>
          </cell>
        </row>
        <row r="94">
          <cell r="B94" t="str">
            <v>CT5</v>
          </cell>
          <cell r="D94" t="str">
            <v>鉄筋</v>
          </cell>
          <cell r="E94" t="str">
            <v>橋梁用床版</v>
          </cell>
          <cell r="F94" t="str">
            <v xml:space="preserve"> </v>
          </cell>
          <cell r="G94">
            <v>4</v>
          </cell>
          <cell r="H94" t="str">
            <v>ｔ</v>
          </cell>
          <cell r="I94" t="str">
            <v>赤本Ⅰ-11-⑤-1</v>
          </cell>
          <cell r="J94" t="str">
            <v xml:space="preserve"> </v>
          </cell>
        </row>
        <row r="95">
          <cell r="B95" t="str">
            <v>CT6</v>
          </cell>
          <cell r="D95" t="str">
            <v>鉄筋</v>
          </cell>
          <cell r="E95" t="str">
            <v>場所打杭用ｶｺﾞ筋</v>
          </cell>
          <cell r="F95" t="str">
            <v xml:space="preserve"> </v>
          </cell>
          <cell r="G95">
            <v>6.5</v>
          </cell>
          <cell r="H95" t="str">
            <v>ｔ</v>
          </cell>
          <cell r="I95" t="str">
            <v>赤本Ⅰ-11-⑤-1</v>
          </cell>
          <cell r="J95" t="str">
            <v xml:space="preserve"> </v>
          </cell>
        </row>
        <row r="96">
          <cell r="B96" t="str">
            <v>CG1</v>
          </cell>
          <cell r="D96" t="str">
            <v>ガス圧接</v>
          </cell>
          <cell r="E96" t="str">
            <v>D16+D16</v>
          </cell>
          <cell r="F96" t="str">
            <v xml:space="preserve"> </v>
          </cell>
          <cell r="G96">
            <v>350</v>
          </cell>
          <cell r="H96" t="str">
            <v>箇所</v>
          </cell>
          <cell r="I96" t="str">
            <v>赤本Ⅰ-11-⑤-2</v>
          </cell>
          <cell r="J96" t="str">
            <v xml:space="preserve"> </v>
          </cell>
        </row>
        <row r="97">
          <cell r="B97" t="str">
            <v>CG2</v>
          </cell>
          <cell r="D97" t="str">
            <v>ガス圧接</v>
          </cell>
          <cell r="E97" t="str">
            <v>D19+D19</v>
          </cell>
          <cell r="F97" t="str">
            <v xml:space="preserve"> </v>
          </cell>
          <cell r="G97">
            <v>350</v>
          </cell>
          <cell r="H97" t="str">
            <v>箇所</v>
          </cell>
          <cell r="I97" t="str">
            <v>赤本Ⅰ-11-⑤-2</v>
          </cell>
          <cell r="J97" t="str">
            <v xml:space="preserve"> </v>
          </cell>
        </row>
        <row r="98">
          <cell r="B98" t="str">
            <v>CG3</v>
          </cell>
          <cell r="D98" t="str">
            <v>ガス圧接</v>
          </cell>
          <cell r="E98" t="str">
            <v>D22+D22</v>
          </cell>
          <cell r="F98" t="str">
            <v xml:space="preserve"> </v>
          </cell>
          <cell r="G98">
            <v>350</v>
          </cell>
          <cell r="H98" t="str">
            <v>箇所</v>
          </cell>
          <cell r="I98" t="str">
            <v>赤本Ⅰ-11-⑤-2</v>
          </cell>
          <cell r="J98" t="str">
            <v xml:space="preserve"> </v>
          </cell>
        </row>
        <row r="99">
          <cell r="B99" t="str">
            <v>CG4</v>
          </cell>
          <cell r="D99" t="str">
            <v>ガス圧接</v>
          </cell>
          <cell r="E99" t="str">
            <v>D25+D25</v>
          </cell>
          <cell r="F99" t="str">
            <v xml:space="preserve"> </v>
          </cell>
          <cell r="G99">
            <v>350</v>
          </cell>
          <cell r="H99" t="str">
            <v>箇所</v>
          </cell>
          <cell r="I99" t="str">
            <v>赤本Ⅰ-11-⑤-2</v>
          </cell>
          <cell r="J99" t="str">
            <v xml:space="preserve"> </v>
          </cell>
        </row>
        <row r="100">
          <cell r="B100" t="str">
            <v>CG5</v>
          </cell>
          <cell r="D100" t="str">
            <v>ガス圧接</v>
          </cell>
          <cell r="E100" t="str">
            <v>D29+D29</v>
          </cell>
          <cell r="F100" t="str">
            <v xml:space="preserve"> </v>
          </cell>
          <cell r="G100">
            <v>310</v>
          </cell>
          <cell r="H100" t="str">
            <v>箇所</v>
          </cell>
          <cell r="I100" t="str">
            <v>赤本Ⅰ-11-⑤-2</v>
          </cell>
          <cell r="J100" t="str">
            <v xml:space="preserve"> </v>
          </cell>
        </row>
        <row r="101">
          <cell r="B101" t="str">
            <v>CG6</v>
          </cell>
          <cell r="D101" t="str">
            <v>ガス圧接</v>
          </cell>
          <cell r="E101" t="str">
            <v>D32+D32</v>
          </cell>
          <cell r="F101" t="str">
            <v xml:space="preserve"> </v>
          </cell>
          <cell r="G101">
            <v>280</v>
          </cell>
          <cell r="H101" t="str">
            <v>箇所</v>
          </cell>
          <cell r="I101" t="str">
            <v>赤本Ⅰ-11-⑤-2</v>
          </cell>
          <cell r="J101" t="str">
            <v xml:space="preserve"> </v>
          </cell>
        </row>
        <row r="102">
          <cell r="B102" t="str">
            <v>CG7</v>
          </cell>
          <cell r="D102" t="str">
            <v>ガス圧接</v>
          </cell>
          <cell r="E102" t="str">
            <v>D35+D35</v>
          </cell>
          <cell r="F102" t="str">
            <v xml:space="preserve"> </v>
          </cell>
          <cell r="G102">
            <v>240</v>
          </cell>
          <cell r="H102" t="str">
            <v>箇所</v>
          </cell>
          <cell r="I102" t="str">
            <v>赤本Ⅰ-11-⑤-2</v>
          </cell>
          <cell r="J102" t="str">
            <v xml:space="preserve"> </v>
          </cell>
        </row>
        <row r="103">
          <cell r="B103" t="str">
            <v>CG8</v>
          </cell>
          <cell r="D103" t="str">
            <v>ガス圧接</v>
          </cell>
          <cell r="E103" t="str">
            <v>D38+D386</v>
          </cell>
          <cell r="F103" t="str">
            <v xml:space="preserve"> </v>
          </cell>
          <cell r="G103">
            <v>160</v>
          </cell>
          <cell r="H103" t="str">
            <v>箇所</v>
          </cell>
          <cell r="I103" t="str">
            <v>赤本Ⅰ-11-⑤-2</v>
          </cell>
          <cell r="J103" t="str">
            <v xml:space="preserve"> </v>
          </cell>
        </row>
        <row r="104">
          <cell r="B104" t="str">
            <v>CG9</v>
          </cell>
          <cell r="D104" t="str">
            <v>ガス圧接</v>
          </cell>
          <cell r="E104" t="str">
            <v>D41+D41</v>
          </cell>
          <cell r="F104" t="str">
            <v xml:space="preserve"> </v>
          </cell>
          <cell r="G104">
            <v>150</v>
          </cell>
          <cell r="H104" t="str">
            <v>箇所</v>
          </cell>
          <cell r="I104" t="str">
            <v>赤本Ⅰ-11-⑤-2</v>
          </cell>
          <cell r="J104" t="str">
            <v xml:space="preserve"> </v>
          </cell>
        </row>
        <row r="105">
          <cell r="B105" t="str">
            <v>CG10</v>
          </cell>
          <cell r="D105" t="str">
            <v>ガス圧接</v>
          </cell>
          <cell r="E105" t="str">
            <v>D51+D51</v>
          </cell>
          <cell r="F105" t="str">
            <v xml:space="preserve"> </v>
          </cell>
          <cell r="G105">
            <v>130</v>
          </cell>
          <cell r="H105" t="str">
            <v>箇所</v>
          </cell>
          <cell r="I105" t="str">
            <v>赤本Ⅰ-11-⑤-2</v>
          </cell>
          <cell r="J105" t="str">
            <v xml:space="preserve"> </v>
          </cell>
        </row>
        <row r="106">
          <cell r="B106" t="str">
            <v>CA1</v>
          </cell>
          <cell r="D106" t="str">
            <v>足場工</v>
          </cell>
          <cell r="E106" t="str">
            <v>枠組4m未満</v>
          </cell>
          <cell r="F106" t="str">
            <v xml:space="preserve"> </v>
          </cell>
          <cell r="G106">
            <v>38</v>
          </cell>
          <cell r="H106" t="str">
            <v>掛m2</v>
          </cell>
          <cell r="I106" t="str">
            <v>赤本Ⅰ-11-④-12</v>
          </cell>
          <cell r="J106" t="str">
            <v xml:space="preserve"> </v>
          </cell>
        </row>
        <row r="107">
          <cell r="B107" t="str">
            <v>CA2</v>
          </cell>
          <cell r="D107" t="str">
            <v>足場工</v>
          </cell>
          <cell r="E107" t="str">
            <v>枠組4m以上</v>
          </cell>
          <cell r="F107" t="str">
            <v xml:space="preserve"> </v>
          </cell>
          <cell r="G107">
            <v>62</v>
          </cell>
          <cell r="H107" t="str">
            <v>掛m2</v>
          </cell>
          <cell r="I107" t="str">
            <v>赤本Ⅰ-11-④-12</v>
          </cell>
          <cell r="J107" t="str">
            <v xml:space="preserve"> </v>
          </cell>
        </row>
        <row r="108">
          <cell r="B108" t="str">
            <v>CA3</v>
          </cell>
          <cell r="D108" t="str">
            <v>足場工</v>
          </cell>
          <cell r="E108" t="str">
            <v>単管4m未満</v>
          </cell>
          <cell r="F108" t="str">
            <v xml:space="preserve"> </v>
          </cell>
          <cell r="G108">
            <v>28</v>
          </cell>
          <cell r="H108" t="str">
            <v>掛m2</v>
          </cell>
          <cell r="I108" t="str">
            <v>赤本Ⅰ-11-④-12</v>
          </cell>
          <cell r="J108" t="str">
            <v xml:space="preserve"> </v>
          </cell>
        </row>
        <row r="109">
          <cell r="B109" t="str">
            <v>CA4</v>
          </cell>
          <cell r="D109" t="str">
            <v>足場工</v>
          </cell>
          <cell r="E109" t="str">
            <v>単管4m未満</v>
          </cell>
          <cell r="F109" t="str">
            <v xml:space="preserve"> </v>
          </cell>
          <cell r="G109">
            <v>50</v>
          </cell>
          <cell r="H109" t="str">
            <v>掛m2</v>
          </cell>
          <cell r="I109" t="str">
            <v>赤本Ⅰ-11-④-12</v>
          </cell>
          <cell r="J109" t="str">
            <v xml:space="preserve"> </v>
          </cell>
        </row>
        <row r="110">
          <cell r="B110" t="str">
            <v>CA5</v>
          </cell>
          <cell r="D110" t="str">
            <v>傾斜足場</v>
          </cell>
          <cell r="E110" t="str">
            <v>単管4m未満</v>
          </cell>
          <cell r="F110" t="str">
            <v xml:space="preserve"> </v>
          </cell>
          <cell r="G110">
            <v>50</v>
          </cell>
          <cell r="H110" t="str">
            <v>掛m2</v>
          </cell>
          <cell r="I110" t="str">
            <v>赤本Ⅰ-11-④-12</v>
          </cell>
          <cell r="J110" t="str">
            <v xml:space="preserve"> </v>
          </cell>
        </row>
        <row r="111">
          <cell r="B111" t="str">
            <v>CA6</v>
          </cell>
          <cell r="D111" t="str">
            <v>傾斜足場</v>
          </cell>
          <cell r="E111" t="str">
            <v>単管4m未満</v>
          </cell>
          <cell r="F111" t="str">
            <v xml:space="preserve"> </v>
          </cell>
          <cell r="G111">
            <v>67</v>
          </cell>
          <cell r="H111" t="str">
            <v>掛m2</v>
          </cell>
          <cell r="I111" t="str">
            <v>赤本Ⅰ-11-④-12</v>
          </cell>
          <cell r="J111" t="str">
            <v xml:space="preserve"> </v>
          </cell>
        </row>
        <row r="112">
          <cell r="B112" t="str">
            <v>CS1</v>
          </cell>
          <cell r="D112" t="str">
            <v>支保工</v>
          </cell>
          <cell r="E112" t="str">
            <v>ﾊﾟｲﾌﾟｻﾎﾟｰﾄ</v>
          </cell>
          <cell r="F112" t="str">
            <v>4t/m2未満</v>
          </cell>
          <cell r="G112">
            <v>37</v>
          </cell>
          <cell r="H112" t="str">
            <v>空m3</v>
          </cell>
          <cell r="I112" t="str">
            <v>赤本Ⅰ-11-④-12</v>
          </cell>
          <cell r="J112" t="str">
            <v>設置・撤去</v>
          </cell>
        </row>
        <row r="113">
          <cell r="B113" t="str">
            <v>CS2</v>
          </cell>
          <cell r="D113" t="str">
            <v>支保工</v>
          </cell>
          <cell r="E113" t="str">
            <v>ﾊﾟｲﾌﾟｻﾎﾟｰﾄ</v>
          </cell>
          <cell r="F113" t="str">
            <v>4t/m2以上</v>
          </cell>
          <cell r="G113">
            <v>13</v>
          </cell>
          <cell r="H113" t="str">
            <v>空m3</v>
          </cell>
          <cell r="I113" t="str">
            <v>赤本Ⅰ-11-④-12</v>
          </cell>
          <cell r="J113" t="str">
            <v>設置・撤去</v>
          </cell>
        </row>
        <row r="114">
          <cell r="B114" t="str">
            <v>CS3</v>
          </cell>
          <cell r="D114" t="str">
            <v>支保工</v>
          </cell>
          <cell r="E114" t="str">
            <v>枠組</v>
          </cell>
          <cell r="F114" t="str">
            <v>4t/m2未満</v>
          </cell>
          <cell r="G114">
            <v>86</v>
          </cell>
          <cell r="H114" t="str">
            <v>空m3</v>
          </cell>
          <cell r="I114" t="str">
            <v>赤本Ⅰ-11-④-12</v>
          </cell>
          <cell r="J114" t="str">
            <v>設置・撤去</v>
          </cell>
        </row>
        <row r="115">
          <cell r="B115" t="str">
            <v>CS4</v>
          </cell>
          <cell r="D115" t="str">
            <v>支保工</v>
          </cell>
          <cell r="E115" t="str">
            <v>枠組</v>
          </cell>
          <cell r="F115" t="str">
            <v>4t/m2以上</v>
          </cell>
          <cell r="G115">
            <v>25</v>
          </cell>
          <cell r="H115" t="str">
            <v>空m3</v>
          </cell>
          <cell r="I115" t="str">
            <v>赤本Ⅰ-11-④-12</v>
          </cell>
          <cell r="J115" t="str">
            <v>設置・撤去</v>
          </cell>
        </row>
        <row r="116">
          <cell r="B116" t="str">
            <v>CS5</v>
          </cell>
          <cell r="D116" t="str">
            <v>支保工</v>
          </cell>
          <cell r="E116" t="str">
            <v>ﾊﾟｲﾌﾟｻﾎﾟｰﾄ</v>
          </cell>
          <cell r="F116" t="str">
            <v>4t/m2未満</v>
          </cell>
          <cell r="G116">
            <v>64</v>
          </cell>
          <cell r="H116" t="str">
            <v>空m3</v>
          </cell>
          <cell r="I116" t="str">
            <v>赤本Ⅰ-11-④-12</v>
          </cell>
          <cell r="J116" t="str">
            <v>設置</v>
          </cell>
        </row>
        <row r="117">
          <cell r="B117" t="str">
            <v>CS6</v>
          </cell>
          <cell r="D117" t="str">
            <v>支保工</v>
          </cell>
          <cell r="E117" t="str">
            <v>ﾊﾟｲﾌﾟｻﾎﾟｰﾄ</v>
          </cell>
          <cell r="F117" t="str">
            <v>4t/m2以上</v>
          </cell>
          <cell r="G117">
            <v>21</v>
          </cell>
          <cell r="H117" t="str">
            <v>空m3</v>
          </cell>
          <cell r="I117" t="str">
            <v>赤本Ⅰ-11-④-12</v>
          </cell>
          <cell r="J117" t="str">
            <v>設置</v>
          </cell>
        </row>
        <row r="118">
          <cell r="B118" t="str">
            <v>CS7</v>
          </cell>
          <cell r="D118" t="str">
            <v>支保工</v>
          </cell>
          <cell r="E118" t="str">
            <v>枠組</v>
          </cell>
          <cell r="F118" t="str">
            <v>4t/m2未満</v>
          </cell>
          <cell r="G118">
            <v>150</v>
          </cell>
          <cell r="H118" t="str">
            <v>空m3</v>
          </cell>
          <cell r="I118" t="str">
            <v>赤本Ⅰ-11-④-12</v>
          </cell>
          <cell r="J118" t="str">
            <v>設置</v>
          </cell>
        </row>
        <row r="119">
          <cell r="B119" t="str">
            <v>CS8</v>
          </cell>
          <cell r="D119" t="str">
            <v>支保工</v>
          </cell>
          <cell r="E119" t="str">
            <v>枠組</v>
          </cell>
          <cell r="F119" t="str">
            <v>4t/m2以上</v>
          </cell>
          <cell r="G119">
            <v>43</v>
          </cell>
          <cell r="H119" t="str">
            <v>空m3</v>
          </cell>
          <cell r="I119" t="str">
            <v>赤本Ⅰ-11-④-12</v>
          </cell>
          <cell r="J119" t="str">
            <v>設置</v>
          </cell>
        </row>
        <row r="120">
          <cell r="B120" t="str">
            <v>CS9</v>
          </cell>
          <cell r="D120" t="str">
            <v>支保工</v>
          </cell>
          <cell r="E120" t="str">
            <v>ﾊﾟｲﾌﾟｻﾎﾟｰﾄ</v>
          </cell>
          <cell r="F120" t="str">
            <v>4t/m2未満</v>
          </cell>
          <cell r="G120">
            <v>94</v>
          </cell>
          <cell r="H120" t="str">
            <v>空m3</v>
          </cell>
          <cell r="I120" t="str">
            <v>赤本Ⅰ-11-④-12</v>
          </cell>
          <cell r="J120" t="str">
            <v>撤去</v>
          </cell>
        </row>
        <row r="121">
          <cell r="B121" t="str">
            <v>CS10</v>
          </cell>
          <cell r="D121" t="str">
            <v>支保工</v>
          </cell>
          <cell r="E121" t="str">
            <v>ﾊﾟｲﾌﾟｻﾎﾟｰﾄ</v>
          </cell>
          <cell r="F121" t="str">
            <v>4t/m2以上</v>
          </cell>
          <cell r="G121">
            <v>35</v>
          </cell>
          <cell r="H121" t="str">
            <v>空m3</v>
          </cell>
          <cell r="I121" t="str">
            <v>赤本Ⅰ-11-④-12</v>
          </cell>
          <cell r="J121" t="str">
            <v>撤去</v>
          </cell>
        </row>
        <row r="122">
          <cell r="B122" t="str">
            <v>CS11</v>
          </cell>
          <cell r="D122" t="str">
            <v>支保工</v>
          </cell>
          <cell r="E122" t="str">
            <v>枠組</v>
          </cell>
          <cell r="F122" t="str">
            <v>4t/m2未満</v>
          </cell>
          <cell r="G122">
            <v>260</v>
          </cell>
          <cell r="H122" t="str">
            <v>空m3</v>
          </cell>
          <cell r="I122" t="str">
            <v>赤本Ⅰ-11-④-12</v>
          </cell>
          <cell r="J122" t="str">
            <v>撤去</v>
          </cell>
        </row>
        <row r="123">
          <cell r="B123" t="str">
            <v>CS12</v>
          </cell>
          <cell r="D123" t="str">
            <v>支保工</v>
          </cell>
          <cell r="E123" t="str">
            <v>枠組</v>
          </cell>
          <cell r="F123" t="str">
            <v>4t/m2以上</v>
          </cell>
          <cell r="G123">
            <v>68</v>
          </cell>
          <cell r="H123" t="str">
            <v>空m3</v>
          </cell>
          <cell r="I123" t="str">
            <v>赤本Ⅰ-11-④-12</v>
          </cell>
          <cell r="J123" t="str">
            <v>撤去</v>
          </cell>
        </row>
        <row r="124">
          <cell r="B124" t="str">
            <v>CS13</v>
          </cell>
          <cell r="D124" t="str">
            <v>支保工基礎</v>
          </cell>
          <cell r="E124" t="str">
            <v>基礎用鋼材</v>
          </cell>
          <cell r="F124" t="str">
            <v>設置・撤去</v>
          </cell>
          <cell r="G124">
            <v>57</v>
          </cell>
          <cell r="H124" t="str">
            <v>m2</v>
          </cell>
          <cell r="I124" t="str">
            <v>赤本Ⅳ-7-⑮-2</v>
          </cell>
          <cell r="J124" t="str">
            <v>(10/0.88)*5</v>
          </cell>
        </row>
        <row r="125">
          <cell r="B125" t="str">
            <v>CS14</v>
          </cell>
          <cell r="D125" t="str">
            <v>支保工基礎</v>
          </cell>
          <cell r="E125" t="str">
            <v>支柱受台</v>
          </cell>
          <cell r="F125" t="str">
            <v>設置・撤去</v>
          </cell>
          <cell r="G125">
            <v>69</v>
          </cell>
          <cell r="H125" t="str">
            <v>m</v>
          </cell>
          <cell r="I125" t="str">
            <v>赤本Ⅳ-7-⑮-5</v>
          </cell>
          <cell r="J125" t="str">
            <v>(10/0.72)*5</v>
          </cell>
        </row>
        <row r="126">
          <cell r="B126" t="str">
            <v>CY1</v>
          </cell>
          <cell r="D126" t="str">
            <v>養生・その他</v>
          </cell>
          <cell r="E126" t="str">
            <v>無筋・小型</v>
          </cell>
          <cell r="I126" t="str">
            <v>申し合せ p20</v>
          </cell>
          <cell r="J126" t="str">
            <v xml:space="preserve"> </v>
          </cell>
        </row>
        <row r="127">
          <cell r="B127" t="str">
            <v>CY2</v>
          </cell>
          <cell r="D127" t="str">
            <v>養生・その他</v>
          </cell>
          <cell r="E127" t="str">
            <v>函渠橋台擁壁等</v>
          </cell>
          <cell r="I127" t="str">
            <v>申し合せ p21,22</v>
          </cell>
          <cell r="J127" t="str">
            <v xml:space="preserve"> </v>
          </cell>
        </row>
        <row r="128">
          <cell r="J128" t="str">
            <v xml:space="preserve"> </v>
          </cell>
        </row>
        <row r="129">
          <cell r="B129" t="str">
            <v>B0</v>
          </cell>
          <cell r="C129" t="str">
            <v>場所打杭工</v>
          </cell>
          <cell r="J129" t="str">
            <v xml:space="preserve"> </v>
          </cell>
        </row>
        <row r="130">
          <cell r="B130" t="str">
            <v>B1</v>
          </cell>
          <cell r="D130" t="str">
            <v>場所打杭</v>
          </cell>
          <cell r="E130" t="str">
            <v>揺動式φ1200</v>
          </cell>
          <cell r="F130" t="str">
            <v>355&lt;Tc&lt;386</v>
          </cell>
          <cell r="G130">
            <v>1.1000000000000001</v>
          </cell>
          <cell r="H130" t="str">
            <v>本</v>
          </cell>
          <cell r="I130" t="str">
            <v>赤本Ⅱ-3-③-3</v>
          </cell>
          <cell r="J130" t="str">
            <v xml:space="preserve"> 60*6.5/TC</v>
          </cell>
        </row>
        <row r="131">
          <cell r="B131" t="str">
            <v>B2</v>
          </cell>
          <cell r="D131" t="str">
            <v>場所打杭</v>
          </cell>
          <cell r="E131" t="str">
            <v>揺動式φ1200</v>
          </cell>
          <cell r="F131" t="str">
            <v>387&lt;Tc&lt;433</v>
          </cell>
          <cell r="G131">
            <v>1</v>
          </cell>
          <cell r="H131" t="str">
            <v>本</v>
          </cell>
          <cell r="I131" t="str">
            <v>赤本Ⅱ-3-③-3</v>
          </cell>
          <cell r="J131" t="str">
            <v xml:space="preserve"> 60*6.5/TC</v>
          </cell>
        </row>
        <row r="132">
          <cell r="B132" t="str">
            <v>BK</v>
          </cell>
          <cell r="D132" t="str">
            <v>杭頭処理</v>
          </cell>
          <cell r="E132" t="str">
            <v xml:space="preserve"> </v>
          </cell>
          <cell r="F132" t="str">
            <v xml:space="preserve"> </v>
          </cell>
          <cell r="G132">
            <v>15</v>
          </cell>
          <cell r="H132" t="str">
            <v>本</v>
          </cell>
          <cell r="I132" t="str">
            <v xml:space="preserve"> </v>
          </cell>
          <cell r="J132" t="str">
            <v xml:space="preserve"> </v>
          </cell>
        </row>
        <row r="133">
          <cell r="F133" t="str">
            <v>　</v>
          </cell>
          <cell r="J133" t="str">
            <v xml:space="preserve"> </v>
          </cell>
        </row>
        <row r="134">
          <cell r="B134" t="str">
            <v>HU1</v>
          </cell>
          <cell r="C134" t="str">
            <v>ﾊﾞｲﾌﾞﾛﾊﾝﾏ工</v>
          </cell>
          <cell r="D134" t="str">
            <v>H鋼打込み</v>
          </cell>
          <cell r="E134" t="str">
            <v>H300 L&lt;6</v>
          </cell>
          <cell r="F134" t="str">
            <v>N&lt;30</v>
          </cell>
          <cell r="G134">
            <v>28</v>
          </cell>
          <cell r="H134" t="str">
            <v>本</v>
          </cell>
          <cell r="I134" t="str">
            <v>赤本Ⅱ-5-②-5</v>
          </cell>
          <cell r="J134" t="str">
            <v xml:space="preserve"> </v>
          </cell>
        </row>
        <row r="135">
          <cell r="B135" t="str">
            <v>HU2</v>
          </cell>
          <cell r="C135" t="str">
            <v>ﾊﾞｲﾌﾞﾛﾊﾝﾏ工</v>
          </cell>
          <cell r="D135" t="str">
            <v>H鋼打込み</v>
          </cell>
          <cell r="E135" t="str">
            <v>H300 L&lt;10</v>
          </cell>
          <cell r="F135" t="str">
            <v>N&lt;30</v>
          </cell>
          <cell r="G135">
            <v>19</v>
          </cell>
          <cell r="H135" t="str">
            <v>本</v>
          </cell>
          <cell r="I135" t="str">
            <v>赤本Ⅱ-5-②-5</v>
          </cell>
          <cell r="J135" t="str">
            <v xml:space="preserve"> </v>
          </cell>
        </row>
        <row r="136">
          <cell r="B136" t="str">
            <v>HU3</v>
          </cell>
          <cell r="C136" t="str">
            <v>ﾊﾞｲﾌﾞﾛﾊﾝﾏ工</v>
          </cell>
          <cell r="D136" t="str">
            <v>H鋼打込み</v>
          </cell>
          <cell r="E136" t="str">
            <v>H300 L&lt;13</v>
          </cell>
          <cell r="F136" t="str">
            <v>N&lt;30</v>
          </cell>
          <cell r="G136">
            <v>17</v>
          </cell>
          <cell r="H136" t="str">
            <v>本</v>
          </cell>
          <cell r="I136" t="str">
            <v>赤本Ⅱ-5-②-5</v>
          </cell>
          <cell r="J136" t="str">
            <v xml:space="preserve"> </v>
          </cell>
        </row>
        <row r="137">
          <cell r="B137" t="str">
            <v>HH1</v>
          </cell>
          <cell r="C137" t="str">
            <v>ﾊﾞｲﾌﾞﾛﾊﾝﾏ工</v>
          </cell>
          <cell r="D137" t="str">
            <v>H鋼引抜き</v>
          </cell>
          <cell r="E137" t="str">
            <v xml:space="preserve"> L&lt;6</v>
          </cell>
          <cell r="F137" t="str">
            <v>　</v>
          </cell>
          <cell r="G137">
            <v>52</v>
          </cell>
          <cell r="H137" t="str">
            <v>本</v>
          </cell>
          <cell r="I137" t="str">
            <v>赤本Ⅱ-5-②-7</v>
          </cell>
          <cell r="J137" t="str">
            <v xml:space="preserve"> </v>
          </cell>
        </row>
        <row r="138">
          <cell r="B138" t="str">
            <v>HH2</v>
          </cell>
          <cell r="C138" t="str">
            <v>ﾊﾞｲﾌﾞﾛﾊﾝﾏ工</v>
          </cell>
          <cell r="D138" t="str">
            <v>H鋼引抜き</v>
          </cell>
          <cell r="E138" t="str">
            <v xml:space="preserve"> L&lt;10</v>
          </cell>
          <cell r="F138" t="str">
            <v>　</v>
          </cell>
          <cell r="G138">
            <v>38</v>
          </cell>
          <cell r="H138" t="str">
            <v>本</v>
          </cell>
          <cell r="I138" t="str">
            <v>赤本Ⅱ-5-②-7</v>
          </cell>
          <cell r="J138" t="str">
            <v xml:space="preserve"> </v>
          </cell>
        </row>
        <row r="139">
          <cell r="B139" t="str">
            <v>HH3</v>
          </cell>
          <cell r="C139" t="str">
            <v>ﾊﾞｲﾌﾞﾛﾊﾝﾏ工</v>
          </cell>
          <cell r="D139" t="str">
            <v>H鋼引抜き</v>
          </cell>
          <cell r="E139" t="str">
            <v xml:space="preserve"> L&lt;13</v>
          </cell>
          <cell r="F139" t="str">
            <v>　</v>
          </cell>
          <cell r="G139">
            <v>35</v>
          </cell>
          <cell r="H139" t="str">
            <v>本</v>
          </cell>
          <cell r="I139" t="str">
            <v>赤本Ⅱ-5-②-7</v>
          </cell>
          <cell r="J139" t="str">
            <v xml:space="preserve"> </v>
          </cell>
        </row>
        <row r="140">
          <cell r="B140" t="str">
            <v>YU1</v>
          </cell>
          <cell r="C140" t="str">
            <v>ﾊﾞｲﾌﾞﾛﾊﾝﾏ工</v>
          </cell>
          <cell r="D140" t="str">
            <v>矢板打込み</v>
          </cell>
          <cell r="E140" t="str">
            <v>Ⅲ型,L&lt;8m</v>
          </cell>
          <cell r="F140" t="str">
            <v>N&lt;20</v>
          </cell>
          <cell r="G140">
            <v>35</v>
          </cell>
          <cell r="H140" t="str">
            <v>枚</v>
          </cell>
          <cell r="I140" t="str">
            <v>赤本Ⅱ-5-②-4</v>
          </cell>
          <cell r="J140" t="str">
            <v xml:space="preserve"> </v>
          </cell>
        </row>
        <row r="141">
          <cell r="B141" t="str">
            <v>YH1</v>
          </cell>
          <cell r="C141" t="str">
            <v>ﾊﾞｲﾌﾞﾛﾊﾝﾏ工</v>
          </cell>
          <cell r="D141" t="str">
            <v>矢板引抜き</v>
          </cell>
          <cell r="E141" t="str">
            <v>Ⅲ型,L&lt;8m</v>
          </cell>
          <cell r="F141" t="str">
            <v xml:space="preserve"> </v>
          </cell>
          <cell r="G141">
            <v>46</v>
          </cell>
          <cell r="H141" t="str">
            <v>枚</v>
          </cell>
          <cell r="I141" t="str">
            <v>赤本Ⅱ-5-②-7</v>
          </cell>
          <cell r="J141" t="str">
            <v xml:space="preserve"> </v>
          </cell>
        </row>
        <row r="142">
          <cell r="J142" t="str">
            <v xml:space="preserve"> </v>
          </cell>
        </row>
        <row r="143">
          <cell r="B143" t="str">
            <v>KJ1</v>
          </cell>
          <cell r="D143" t="str">
            <v>仮橋上部</v>
          </cell>
          <cell r="E143" t="str">
            <v>設置</v>
          </cell>
          <cell r="F143" t="str">
            <v>　</v>
          </cell>
          <cell r="G143">
            <v>10</v>
          </cell>
          <cell r="H143" t="str">
            <v>t</v>
          </cell>
          <cell r="I143" t="str">
            <v>赤本Ⅰ-11-④-16</v>
          </cell>
          <cell r="J143" t="str">
            <v xml:space="preserve"> </v>
          </cell>
        </row>
        <row r="144">
          <cell r="B144" t="str">
            <v>KJ2</v>
          </cell>
          <cell r="D144" t="str">
            <v>仮橋上部</v>
          </cell>
          <cell r="E144" t="str">
            <v>撤去</v>
          </cell>
          <cell r="F144" t="str">
            <v>　</v>
          </cell>
          <cell r="G144">
            <v>12</v>
          </cell>
          <cell r="H144" t="str">
            <v>t</v>
          </cell>
          <cell r="I144" t="str">
            <v>赤本Ⅰ-11-④-16</v>
          </cell>
          <cell r="J144" t="str">
            <v xml:space="preserve"> </v>
          </cell>
        </row>
        <row r="145">
          <cell r="B145" t="str">
            <v>KJ3</v>
          </cell>
          <cell r="D145" t="str">
            <v>覆工板</v>
          </cell>
          <cell r="E145" t="str">
            <v>設置</v>
          </cell>
          <cell r="F145" t="str">
            <v>　</v>
          </cell>
          <cell r="G145">
            <v>92</v>
          </cell>
          <cell r="H145" t="str">
            <v>m2</v>
          </cell>
          <cell r="I145" t="str">
            <v>赤本Ⅰ-11-④-16</v>
          </cell>
          <cell r="J145" t="str">
            <v xml:space="preserve"> </v>
          </cell>
        </row>
        <row r="146">
          <cell r="B146" t="str">
            <v>KJ4</v>
          </cell>
          <cell r="D146" t="str">
            <v>覆工板</v>
          </cell>
          <cell r="E146" t="str">
            <v>撤去</v>
          </cell>
          <cell r="F146" t="str">
            <v>　</v>
          </cell>
          <cell r="G146">
            <v>160</v>
          </cell>
          <cell r="H146" t="str">
            <v>m2</v>
          </cell>
          <cell r="I146" t="str">
            <v>赤本Ⅰ-11-④-16</v>
          </cell>
          <cell r="J146" t="str">
            <v xml:space="preserve"> </v>
          </cell>
        </row>
        <row r="147">
          <cell r="B147" t="str">
            <v>KJ5</v>
          </cell>
          <cell r="D147" t="str">
            <v>高欄(仮橋)</v>
          </cell>
          <cell r="E147" t="str">
            <v>設置</v>
          </cell>
          <cell r="F147" t="str">
            <v>　</v>
          </cell>
          <cell r="G147">
            <v>32</v>
          </cell>
          <cell r="H147" t="str">
            <v>m</v>
          </cell>
          <cell r="I147" t="str">
            <v>赤本Ⅰ-11-④-16</v>
          </cell>
          <cell r="J147" t="str">
            <v xml:space="preserve"> </v>
          </cell>
        </row>
        <row r="148">
          <cell r="B148" t="str">
            <v>KJ6</v>
          </cell>
          <cell r="D148" t="str">
            <v>高欄(仮橋)</v>
          </cell>
          <cell r="E148" t="str">
            <v>撤去</v>
          </cell>
          <cell r="F148" t="str">
            <v>　</v>
          </cell>
          <cell r="G148">
            <v>52</v>
          </cell>
          <cell r="H148" t="str">
            <v>m</v>
          </cell>
          <cell r="I148" t="str">
            <v>赤本Ⅰ-11-④-16</v>
          </cell>
          <cell r="J148" t="str">
            <v xml:space="preserve"> </v>
          </cell>
        </row>
        <row r="149">
          <cell r="J149" t="str">
            <v xml:space="preserve"> </v>
          </cell>
        </row>
        <row r="150">
          <cell r="B150" t="str">
            <v>KH1</v>
          </cell>
          <cell r="D150" t="str">
            <v>切梁,腹起</v>
          </cell>
          <cell r="E150" t="str">
            <v>設置</v>
          </cell>
          <cell r="F150" t="str">
            <v xml:space="preserve"> </v>
          </cell>
          <cell r="G150">
            <v>7</v>
          </cell>
          <cell r="H150" t="str">
            <v>t</v>
          </cell>
          <cell r="I150" t="str">
            <v>赤本Ⅰ-11-④-14</v>
          </cell>
          <cell r="J150" t="str">
            <v xml:space="preserve"> </v>
          </cell>
        </row>
        <row r="151">
          <cell r="B151" t="str">
            <v>KH2</v>
          </cell>
          <cell r="D151" t="str">
            <v>切梁,腹起</v>
          </cell>
          <cell r="E151" t="str">
            <v>撤去</v>
          </cell>
          <cell r="F151" t="str">
            <v xml:space="preserve"> </v>
          </cell>
          <cell r="G151">
            <v>12</v>
          </cell>
          <cell r="H151" t="str">
            <v>t</v>
          </cell>
          <cell r="I151" t="str">
            <v>赤本Ⅰ-11-④-14</v>
          </cell>
          <cell r="J151" t="str">
            <v xml:space="preserve"> </v>
          </cell>
        </row>
        <row r="152">
          <cell r="J152" t="str">
            <v xml:space="preserve"> </v>
          </cell>
        </row>
        <row r="153">
          <cell r="B153" t="str">
            <v>RB1</v>
          </cell>
          <cell r="D153" t="str">
            <v>路盤工</v>
          </cell>
          <cell r="E153" t="str">
            <v>上層路盤</v>
          </cell>
          <cell r="F153" t="str">
            <v>改築工事</v>
          </cell>
          <cell r="G153">
            <v>1200</v>
          </cell>
          <cell r="H153" t="str">
            <v>m2</v>
          </cell>
          <cell r="I153" t="str">
            <v>赤本Ⅳ-1-①-3</v>
          </cell>
          <cell r="J153" t="str">
            <v xml:space="preserve"> </v>
          </cell>
        </row>
        <row r="154">
          <cell r="B154" t="str">
            <v>RB2</v>
          </cell>
          <cell r="D154" t="str">
            <v>路盤工</v>
          </cell>
          <cell r="E154" t="str">
            <v>下層路盤</v>
          </cell>
          <cell r="F154" t="str">
            <v>改築工事</v>
          </cell>
          <cell r="G154">
            <v>1300</v>
          </cell>
          <cell r="H154" t="str">
            <v>m2</v>
          </cell>
          <cell r="I154" t="str">
            <v>赤本Ⅳ-1-①-3</v>
          </cell>
          <cell r="J154" t="str">
            <v xml:space="preserve"> </v>
          </cell>
        </row>
        <row r="155">
          <cell r="J155" t="str">
            <v xml:space="preserve"> </v>
          </cell>
        </row>
        <row r="156">
          <cell r="B156" t="str">
            <v>AS1</v>
          </cell>
          <cell r="C156" t="str">
            <v>地盤改良工</v>
          </cell>
          <cell r="D156" t="str">
            <v>安定処理工</v>
          </cell>
          <cell r="E156" t="str">
            <v>混合１回</v>
          </cell>
          <cell r="F156" t="str">
            <v>敷均・締固</v>
          </cell>
          <cell r="G156">
            <v>780</v>
          </cell>
          <cell r="H156" t="str">
            <v>m2</v>
          </cell>
          <cell r="I156" t="str">
            <v>赤本Ⅱ-1-⑦-2</v>
          </cell>
          <cell r="J156" t="str">
            <v xml:space="preserve"> </v>
          </cell>
        </row>
        <row r="157">
          <cell r="B157" t="str">
            <v>AS2</v>
          </cell>
          <cell r="C157" t="str">
            <v>地盤改良工</v>
          </cell>
          <cell r="D157" t="str">
            <v>安定処理工</v>
          </cell>
          <cell r="E157" t="str">
            <v>混合２回</v>
          </cell>
          <cell r="F157" t="str">
            <v>敷均・締固</v>
          </cell>
          <cell r="G157">
            <v>750</v>
          </cell>
          <cell r="H157" t="str">
            <v>m2</v>
          </cell>
          <cell r="I157" t="str">
            <v>赤本Ⅱ-1-⑦-2</v>
          </cell>
          <cell r="J157" t="str">
            <v xml:space="preserve"> </v>
          </cell>
        </row>
        <row r="158">
          <cell r="J158" t="str">
            <v xml:space="preserve"> </v>
          </cell>
        </row>
        <row r="159">
          <cell r="B159" t="str">
            <v>PK1</v>
          </cell>
          <cell r="C159" t="str">
            <v>PC橋架設工</v>
          </cell>
          <cell r="D159" t="str">
            <v>型枠製作</v>
          </cell>
          <cell r="E159" t="str">
            <v xml:space="preserve"> </v>
          </cell>
          <cell r="F159" t="str">
            <v xml:space="preserve"> </v>
          </cell>
          <cell r="G159">
            <v>24</v>
          </cell>
          <cell r="H159" t="str">
            <v>m2</v>
          </cell>
          <cell r="I159" t="str">
            <v>赤本Ⅰ-11-④-34</v>
          </cell>
          <cell r="J159" t="str">
            <v xml:space="preserve"> </v>
          </cell>
        </row>
        <row r="160">
          <cell r="B160" t="str">
            <v>PK2</v>
          </cell>
          <cell r="C160" t="str">
            <v>PC橋架設工</v>
          </cell>
          <cell r="D160" t="str">
            <v>型枠設置</v>
          </cell>
          <cell r="E160" t="str">
            <v xml:space="preserve"> </v>
          </cell>
          <cell r="F160" t="str">
            <v xml:space="preserve"> </v>
          </cell>
          <cell r="G160">
            <v>18</v>
          </cell>
          <cell r="H160" t="str">
            <v>m2</v>
          </cell>
          <cell r="I160" t="str">
            <v>赤本Ⅰ-11-④-34</v>
          </cell>
          <cell r="J160" t="str">
            <v xml:space="preserve"> </v>
          </cell>
        </row>
        <row r="161">
          <cell r="B161" t="str">
            <v>PK3</v>
          </cell>
          <cell r="C161" t="str">
            <v>PC橋架設工</v>
          </cell>
          <cell r="D161" t="str">
            <v>型枠撤去</v>
          </cell>
          <cell r="E161" t="str">
            <v xml:space="preserve"> </v>
          </cell>
          <cell r="F161" t="str">
            <v xml:space="preserve"> </v>
          </cell>
          <cell r="G161">
            <v>50</v>
          </cell>
          <cell r="H161" t="str">
            <v>m2</v>
          </cell>
          <cell r="I161" t="str">
            <v>赤本Ⅰ-11-④-34</v>
          </cell>
          <cell r="J161" t="str">
            <v xml:space="preserve"> </v>
          </cell>
        </row>
        <row r="162">
          <cell r="B162" t="str">
            <v>PT1</v>
          </cell>
          <cell r="C162" t="str">
            <v>PC橋架設工</v>
          </cell>
          <cell r="D162" t="str">
            <v>鉄筋加工</v>
          </cell>
          <cell r="E162" t="str">
            <v xml:space="preserve"> </v>
          </cell>
          <cell r="F162" t="str">
            <v xml:space="preserve"> </v>
          </cell>
          <cell r="G162">
            <v>1</v>
          </cell>
          <cell r="H162" t="str">
            <v>t</v>
          </cell>
          <cell r="I162" t="str">
            <v>赤本Ⅰ-11-④-34</v>
          </cell>
          <cell r="J162" t="str">
            <v xml:space="preserve"> </v>
          </cell>
        </row>
        <row r="163">
          <cell r="B163" t="str">
            <v>PT2</v>
          </cell>
          <cell r="C163" t="str">
            <v>PC橋架設工</v>
          </cell>
          <cell r="D163" t="str">
            <v>鉄筋組立</v>
          </cell>
          <cell r="E163" t="str">
            <v xml:space="preserve"> </v>
          </cell>
          <cell r="F163" t="str">
            <v xml:space="preserve"> </v>
          </cell>
          <cell r="G163">
            <v>0.6</v>
          </cell>
          <cell r="H163" t="str">
            <v>t</v>
          </cell>
          <cell r="I163" t="str">
            <v>赤本Ⅰ-11-④-34</v>
          </cell>
          <cell r="J163" t="str">
            <v xml:space="preserve"> </v>
          </cell>
        </row>
        <row r="164">
          <cell r="B164" t="str">
            <v>PC1</v>
          </cell>
          <cell r="C164" t="str">
            <v>PC橋架設工</v>
          </cell>
          <cell r="D164" t="str">
            <v>ｹｰﾌﾞﾙ組立</v>
          </cell>
          <cell r="E164" t="str">
            <v>ｼﾝｸﾞﾙｽﾄﾗﾝﾄﾞ</v>
          </cell>
          <cell r="F164" t="str">
            <v xml:space="preserve"> </v>
          </cell>
          <cell r="G164">
            <v>170</v>
          </cell>
          <cell r="H164" t="str">
            <v>m</v>
          </cell>
          <cell r="I164" t="str">
            <v>赤本Ⅰ-11-④-34</v>
          </cell>
          <cell r="J164" t="str">
            <v xml:space="preserve"> </v>
          </cell>
        </row>
        <row r="165">
          <cell r="B165" t="str">
            <v>PC2</v>
          </cell>
          <cell r="C165" t="str">
            <v>PC橋架設工</v>
          </cell>
          <cell r="D165" t="str">
            <v>ｹｰﾌﾞﾙ組立</v>
          </cell>
          <cell r="E165" t="str">
            <v>鋼棒</v>
          </cell>
          <cell r="F165" t="str">
            <v xml:space="preserve"> </v>
          </cell>
          <cell r="G165">
            <v>140</v>
          </cell>
          <cell r="H165" t="str">
            <v>m</v>
          </cell>
          <cell r="I165" t="str">
            <v>赤本Ⅰ-11-④-34</v>
          </cell>
          <cell r="J165" t="str">
            <v xml:space="preserve"> </v>
          </cell>
        </row>
        <row r="166">
          <cell r="B166" t="str">
            <v>PC3</v>
          </cell>
          <cell r="C166" t="str">
            <v>PC橋架設工</v>
          </cell>
          <cell r="D166" t="str">
            <v>緊張工</v>
          </cell>
          <cell r="E166" t="str">
            <v xml:space="preserve"> </v>
          </cell>
          <cell r="F166" t="str">
            <v xml:space="preserve"> </v>
          </cell>
          <cell r="J166" t="str">
            <v xml:space="preserve"> </v>
          </cell>
        </row>
        <row r="167">
          <cell r="B167" t="str">
            <v>PCH</v>
          </cell>
          <cell r="C167" t="str">
            <v>PC橋架設工</v>
          </cell>
          <cell r="D167" t="str">
            <v>ｺﾝｸﾘｰﾄ</v>
          </cell>
          <cell r="E167" t="str">
            <v>PC箱桁</v>
          </cell>
          <cell r="F167" t="str">
            <v xml:space="preserve"> </v>
          </cell>
          <cell r="G167">
            <v>170</v>
          </cell>
          <cell r="H167" t="str">
            <v>m3</v>
          </cell>
          <cell r="I167" t="str">
            <v>赤本Ⅳ-7-⑫-1</v>
          </cell>
          <cell r="J167" t="str">
            <v xml:space="preserve"> </v>
          </cell>
        </row>
        <row r="168">
          <cell r="B168" t="str">
            <v>PCH1</v>
          </cell>
          <cell r="C168" t="str">
            <v>PC橋架設工</v>
          </cell>
          <cell r="D168" t="str">
            <v>ｹｰﾌﾞﾙ組立</v>
          </cell>
          <cell r="E168" t="str">
            <v>縦締め</v>
          </cell>
          <cell r="F168" t="str">
            <v>ﾏﾙﾁﾜｲﾔｰ</v>
          </cell>
          <cell r="G168">
            <v>190</v>
          </cell>
          <cell r="H168" t="str">
            <v>m</v>
          </cell>
          <cell r="I168" t="str">
            <v>赤本Ⅳ-7-⑫-4</v>
          </cell>
          <cell r="J168" t="str">
            <v xml:space="preserve"> </v>
          </cell>
        </row>
        <row r="169">
          <cell r="B169" t="str">
            <v>PCH2</v>
          </cell>
          <cell r="C169" t="str">
            <v>PC橋架設工</v>
          </cell>
          <cell r="D169" t="str">
            <v>ｹｰﾌﾞﾙ組立</v>
          </cell>
          <cell r="E169" t="str">
            <v>縦締め</v>
          </cell>
          <cell r="F169" t="str">
            <v>ﾏﾙﾁｽﾄﾗﾝﾄﾞ</v>
          </cell>
          <cell r="G169">
            <v>150</v>
          </cell>
          <cell r="H169" t="str">
            <v>m</v>
          </cell>
          <cell r="I169" t="str">
            <v>赤本Ⅳ-7-⑫-4</v>
          </cell>
          <cell r="J169" t="str">
            <v xml:space="preserve"> </v>
          </cell>
        </row>
        <row r="170">
          <cell r="B170" t="str">
            <v>PCH3</v>
          </cell>
          <cell r="C170" t="str">
            <v>PC橋架設工</v>
          </cell>
          <cell r="D170" t="str">
            <v>ｹｰﾌﾞﾙ組立</v>
          </cell>
          <cell r="E170" t="str">
            <v>横締め</v>
          </cell>
          <cell r="F170" t="str">
            <v>ﾏﾙﾁﾜｲﾔｰ</v>
          </cell>
          <cell r="G170">
            <v>260</v>
          </cell>
          <cell r="H170" t="str">
            <v>m</v>
          </cell>
          <cell r="I170" t="str">
            <v>赤本Ⅳ-7-⑫-4</v>
          </cell>
          <cell r="J170" t="str">
            <v xml:space="preserve"> </v>
          </cell>
        </row>
        <row r="171">
          <cell r="B171" t="str">
            <v>PCH4</v>
          </cell>
          <cell r="C171" t="str">
            <v>PC橋架設工</v>
          </cell>
          <cell r="D171" t="str">
            <v>ｹｰﾌﾞﾙ組立</v>
          </cell>
          <cell r="E171" t="str">
            <v>横締め</v>
          </cell>
          <cell r="F171" t="str">
            <v>ｼﾝｸﾞﾙｽﾄﾗﾝﾄﾞ</v>
          </cell>
          <cell r="G171">
            <v>330</v>
          </cell>
          <cell r="H171" t="str">
            <v>m</v>
          </cell>
          <cell r="I171" t="str">
            <v>赤本Ⅳ-7-⑫-4</v>
          </cell>
          <cell r="J171" t="str">
            <v xml:space="preserve"> </v>
          </cell>
        </row>
        <row r="172">
          <cell r="B172" t="str">
            <v>PCH5</v>
          </cell>
          <cell r="C172" t="str">
            <v>PC橋架設工</v>
          </cell>
          <cell r="D172" t="str">
            <v>ｹｰﾌﾞﾙ組立</v>
          </cell>
          <cell r="E172" t="str">
            <v>横締め</v>
          </cell>
          <cell r="F172" t="str">
            <v>ﾊﾞｰｼｽﾃﾑ</v>
          </cell>
          <cell r="G172">
            <v>270</v>
          </cell>
          <cell r="H172" t="str">
            <v>m</v>
          </cell>
          <cell r="I172" t="str">
            <v>赤本Ⅳ-7-⑫-4</v>
          </cell>
          <cell r="J172" t="str">
            <v xml:space="preserve"> </v>
          </cell>
        </row>
        <row r="173">
          <cell r="B173" t="str">
            <v>PCH6</v>
          </cell>
          <cell r="C173" t="str">
            <v>PC橋架設工</v>
          </cell>
          <cell r="D173" t="str">
            <v>ｸﾞﾗｳﾄ材注入</v>
          </cell>
          <cell r="E173" t="str">
            <v>縦締め</v>
          </cell>
          <cell r="F173" t="str">
            <v>ﾏﾙﾁﾜｲﾔｰ</v>
          </cell>
          <cell r="G173">
            <v>530</v>
          </cell>
          <cell r="H173" t="str">
            <v>m</v>
          </cell>
          <cell r="I173" t="str">
            <v>赤本Ⅳ-7-⑫-4</v>
          </cell>
          <cell r="J173" t="str">
            <v xml:space="preserve"> </v>
          </cell>
        </row>
        <row r="174">
          <cell r="B174" t="str">
            <v>PCH7</v>
          </cell>
          <cell r="C174" t="str">
            <v>PC橋架設工</v>
          </cell>
          <cell r="D174" t="str">
            <v>ｸﾞﾗｳﾄ材注入</v>
          </cell>
          <cell r="E174" t="str">
            <v>縦締め</v>
          </cell>
          <cell r="F174" t="str">
            <v>ﾏﾙﾁｽﾄﾗﾝﾄﾞ</v>
          </cell>
          <cell r="G174">
            <v>410</v>
          </cell>
          <cell r="H174" t="str">
            <v>m</v>
          </cell>
          <cell r="I174" t="str">
            <v>赤本Ⅳ-7-⑫-4</v>
          </cell>
          <cell r="J174" t="str">
            <v xml:space="preserve"> </v>
          </cell>
        </row>
        <row r="175">
          <cell r="B175" t="str">
            <v>PCH8</v>
          </cell>
          <cell r="C175" t="str">
            <v>PC橋架設工</v>
          </cell>
          <cell r="D175" t="str">
            <v>ｸﾞﾗｳﾄ材注入</v>
          </cell>
          <cell r="E175" t="str">
            <v>横締め</v>
          </cell>
          <cell r="F175" t="str">
            <v>ﾏﾙﾁﾜｲﾔｰ</v>
          </cell>
          <cell r="G175">
            <v>650</v>
          </cell>
          <cell r="H175" t="str">
            <v>m</v>
          </cell>
          <cell r="I175" t="str">
            <v>赤本Ⅳ-7-⑫-4</v>
          </cell>
          <cell r="J175" t="str">
            <v xml:space="preserve"> </v>
          </cell>
        </row>
        <row r="176">
          <cell r="B176" t="str">
            <v>PCH9</v>
          </cell>
          <cell r="C176" t="str">
            <v>PC橋架設工</v>
          </cell>
          <cell r="D176" t="str">
            <v>ｸﾞﾗｳﾄ材注入</v>
          </cell>
          <cell r="E176" t="str">
            <v>横締め</v>
          </cell>
          <cell r="F176" t="str">
            <v>ｼﾝｸﾞﾙｽﾄﾗﾝﾄﾞ</v>
          </cell>
          <cell r="G176">
            <v>720</v>
          </cell>
          <cell r="H176" t="str">
            <v>m</v>
          </cell>
          <cell r="I176" t="str">
            <v>赤本Ⅳ-7-⑫-4</v>
          </cell>
          <cell r="J176" t="str">
            <v xml:space="preserve"> </v>
          </cell>
        </row>
        <row r="177">
          <cell r="B177" t="str">
            <v>PCH10</v>
          </cell>
          <cell r="C177" t="str">
            <v>PC橋架設工</v>
          </cell>
          <cell r="D177" t="str">
            <v>ｸﾞﾗｳﾄ材注入</v>
          </cell>
          <cell r="E177" t="str">
            <v>横締め</v>
          </cell>
          <cell r="F177" t="str">
            <v>ﾊﾞｰｼｽﾃﾑ</v>
          </cell>
          <cell r="G177">
            <v>590</v>
          </cell>
          <cell r="H177" t="str">
            <v>m</v>
          </cell>
          <cell r="I177" t="str">
            <v>赤本Ⅳ-7-⑫-4</v>
          </cell>
          <cell r="J177" t="str">
            <v xml:space="preserve"> </v>
          </cell>
        </row>
        <row r="178">
          <cell r="B178" t="str">
            <v>PH1</v>
          </cell>
          <cell r="C178" t="str">
            <v>PC橋架設工</v>
          </cell>
          <cell r="D178" t="str">
            <v>緊張工</v>
          </cell>
          <cell r="E178" t="str">
            <v>縦締め両側</v>
          </cell>
          <cell r="F178" t="str">
            <v>ﾏﾙﾁﾜｲﾔｰ</v>
          </cell>
          <cell r="G178">
            <v>14</v>
          </cell>
          <cell r="H178" t="str">
            <v>本</v>
          </cell>
          <cell r="I178" t="str">
            <v>赤本Ⅳ-7-⑫-6</v>
          </cell>
          <cell r="J178" t="str">
            <v xml:space="preserve"> </v>
          </cell>
        </row>
        <row r="179">
          <cell r="B179" t="str">
            <v>PH2</v>
          </cell>
          <cell r="C179" t="str">
            <v>PC橋架設工</v>
          </cell>
          <cell r="D179" t="str">
            <v>緊張工</v>
          </cell>
          <cell r="E179" t="str">
            <v>縦締め両側</v>
          </cell>
          <cell r="F179" t="str">
            <v>ﾏﾙﾁｽﾄﾗﾝﾄﾞ</v>
          </cell>
          <cell r="G179">
            <v>10</v>
          </cell>
          <cell r="H179" t="str">
            <v>本</v>
          </cell>
          <cell r="I179" t="str">
            <v>赤本Ⅳ-7-⑫-6</v>
          </cell>
          <cell r="J179" t="str">
            <v xml:space="preserve"> </v>
          </cell>
        </row>
        <row r="180">
          <cell r="B180" t="str">
            <v>PH3</v>
          </cell>
          <cell r="C180" t="str">
            <v>PC橋架設工</v>
          </cell>
          <cell r="D180" t="str">
            <v>緊張工</v>
          </cell>
          <cell r="E180" t="str">
            <v>縦締め片側</v>
          </cell>
          <cell r="F180" t="str">
            <v>ﾏﾙﾁﾜｲﾔｰ</v>
          </cell>
          <cell r="G180">
            <v>27</v>
          </cell>
          <cell r="H180" t="str">
            <v>本</v>
          </cell>
          <cell r="I180" t="str">
            <v>赤本Ⅳ-7-⑫-6</v>
          </cell>
          <cell r="J180" t="str">
            <v xml:space="preserve"> </v>
          </cell>
        </row>
        <row r="181">
          <cell r="B181" t="str">
            <v>PH4</v>
          </cell>
          <cell r="C181" t="str">
            <v>PC橋架設工</v>
          </cell>
          <cell r="D181" t="str">
            <v>緊張工</v>
          </cell>
          <cell r="E181" t="str">
            <v>縦締め片側</v>
          </cell>
          <cell r="F181" t="str">
            <v>ﾏﾙﾁｽﾄﾗﾝﾄﾞ</v>
          </cell>
          <cell r="G181">
            <v>19</v>
          </cell>
          <cell r="H181" t="str">
            <v>本</v>
          </cell>
          <cell r="I181" t="str">
            <v>赤本Ⅳ-7-⑫-6</v>
          </cell>
          <cell r="J181" t="str">
            <v xml:space="preserve"> </v>
          </cell>
        </row>
        <row r="182">
          <cell r="B182" t="str">
            <v>PH5</v>
          </cell>
          <cell r="C182" t="str">
            <v>PC橋架設工</v>
          </cell>
          <cell r="D182" t="str">
            <v>緊張工</v>
          </cell>
          <cell r="E182" t="str">
            <v>横締め両側</v>
          </cell>
          <cell r="F182" t="str">
            <v>ﾏﾙﾁﾜｲﾔｰ</v>
          </cell>
          <cell r="G182">
            <v>16</v>
          </cell>
          <cell r="H182" t="str">
            <v>本</v>
          </cell>
          <cell r="I182" t="str">
            <v>赤本Ⅳ-7-⑫-6</v>
          </cell>
          <cell r="J182" t="str">
            <v xml:space="preserve"> </v>
          </cell>
        </row>
        <row r="183">
          <cell r="B183" t="str">
            <v>PH6</v>
          </cell>
          <cell r="C183" t="str">
            <v>PC橋架設工</v>
          </cell>
          <cell r="D183" t="str">
            <v>緊張工</v>
          </cell>
          <cell r="E183" t="str">
            <v>横締め両側</v>
          </cell>
          <cell r="F183" t="str">
            <v>ｼﾝｸﾞﾙｽﾄﾗﾝﾄﾞ</v>
          </cell>
          <cell r="G183">
            <v>20</v>
          </cell>
          <cell r="H183" t="str">
            <v>本</v>
          </cell>
          <cell r="I183" t="str">
            <v>赤本Ⅳ-7-⑫-6</v>
          </cell>
          <cell r="J183" t="str">
            <v xml:space="preserve"> </v>
          </cell>
        </row>
        <row r="184">
          <cell r="B184" t="str">
            <v>PH7</v>
          </cell>
          <cell r="C184" t="str">
            <v>PC橋架設工</v>
          </cell>
          <cell r="D184" t="str">
            <v>緊張工</v>
          </cell>
          <cell r="E184" t="str">
            <v>横締め両側</v>
          </cell>
          <cell r="F184" t="str">
            <v>ﾊﾞｰｼｽﾃﾑ</v>
          </cell>
          <cell r="G184">
            <v>17</v>
          </cell>
          <cell r="H184" t="str">
            <v>本</v>
          </cell>
          <cell r="I184" t="str">
            <v>赤本Ⅳ-7-⑫-6</v>
          </cell>
          <cell r="J184" t="str">
            <v xml:space="preserve"> </v>
          </cell>
        </row>
        <row r="185">
          <cell r="B185" t="str">
            <v>PH8</v>
          </cell>
          <cell r="C185" t="str">
            <v>PC橋架設工</v>
          </cell>
          <cell r="D185" t="str">
            <v>緊張工</v>
          </cell>
          <cell r="E185" t="str">
            <v>横締め片側</v>
          </cell>
          <cell r="F185" t="str">
            <v>ﾏﾙﾁﾜｲﾔｰ</v>
          </cell>
          <cell r="G185">
            <v>33</v>
          </cell>
          <cell r="H185" t="str">
            <v>本</v>
          </cell>
          <cell r="I185" t="str">
            <v>赤本Ⅳ-7-⑫-6</v>
          </cell>
          <cell r="J185" t="str">
            <v xml:space="preserve"> </v>
          </cell>
        </row>
        <row r="186">
          <cell r="B186" t="str">
            <v>PH9</v>
          </cell>
          <cell r="C186" t="str">
            <v>PC橋架設工</v>
          </cell>
          <cell r="D186" t="str">
            <v>緊張工</v>
          </cell>
          <cell r="E186" t="str">
            <v>横締め片側</v>
          </cell>
          <cell r="F186" t="str">
            <v>ｼﾝｸﾞﾙｽﾄﾗﾝﾄﾞ</v>
          </cell>
          <cell r="G186">
            <v>43</v>
          </cell>
          <cell r="H186" t="str">
            <v>本</v>
          </cell>
          <cell r="I186" t="str">
            <v>赤本Ⅳ-7-⑫-6</v>
          </cell>
          <cell r="J186" t="str">
            <v xml:space="preserve"> </v>
          </cell>
        </row>
        <row r="187">
          <cell r="B187" t="str">
            <v>PH10</v>
          </cell>
          <cell r="C187" t="str">
            <v>PC橋架設工</v>
          </cell>
          <cell r="D187" t="str">
            <v>緊張工</v>
          </cell>
          <cell r="E187" t="str">
            <v>横締め片側</v>
          </cell>
          <cell r="F187" t="str">
            <v>ﾊﾞｰｼｽﾃﾑ</v>
          </cell>
          <cell r="G187">
            <v>36</v>
          </cell>
          <cell r="H187" t="str">
            <v>本</v>
          </cell>
          <cell r="I187" t="str">
            <v>赤本Ⅳ-7-⑫-6</v>
          </cell>
          <cell r="J187" t="str">
            <v xml:space="preserve"> </v>
          </cell>
        </row>
        <row r="188">
          <cell r="B188" t="str">
            <v>KSS</v>
          </cell>
          <cell r="C188" t="str">
            <v>鋼橋架設工</v>
          </cell>
          <cell r="D188" t="str">
            <v>沓据付工</v>
          </cell>
          <cell r="E188" t="str">
            <v>金属沓</v>
          </cell>
          <cell r="F188" t="str">
            <v xml:space="preserve"> </v>
          </cell>
          <cell r="G188" t="str">
            <v xml:space="preserve"> </v>
          </cell>
          <cell r="H188" t="str">
            <v>基</v>
          </cell>
          <cell r="I188" t="str">
            <v xml:space="preserve"> </v>
          </cell>
          <cell r="J188" t="str">
            <v xml:space="preserve"> </v>
          </cell>
        </row>
        <row r="189">
          <cell r="B189" t="str">
            <v>KHH</v>
          </cell>
          <cell r="C189" t="str">
            <v>橋梁付属物工</v>
          </cell>
          <cell r="D189" t="str">
            <v>排水工</v>
          </cell>
          <cell r="E189" t="str">
            <v>排水管設置</v>
          </cell>
          <cell r="F189" t="str">
            <v>φ100～200</v>
          </cell>
          <cell r="G189">
            <v>55.6</v>
          </cell>
          <cell r="H189" t="str">
            <v>m</v>
          </cell>
          <cell r="I189" t="str">
            <v>赤本Ⅳ-7-⑰-1</v>
          </cell>
          <cell r="J189" t="str">
            <v xml:space="preserve"> </v>
          </cell>
        </row>
        <row r="190">
          <cell r="B190" t="str">
            <v>KHS</v>
          </cell>
          <cell r="C190" t="str">
            <v xml:space="preserve"> </v>
          </cell>
          <cell r="D190" t="str">
            <v>伸縮装置工</v>
          </cell>
          <cell r="E190" t="str">
            <v>新設</v>
          </cell>
          <cell r="F190" t="str">
            <v>先付・後付</v>
          </cell>
          <cell r="G190">
            <v>7.2</v>
          </cell>
          <cell r="H190" t="str">
            <v>m</v>
          </cell>
          <cell r="I190" t="str">
            <v>赤本Ⅰ-11-⑤-19</v>
          </cell>
          <cell r="J190" t="str">
            <v xml:space="preserve"> </v>
          </cell>
        </row>
      </sheetData>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率"/>
      <sheetName val="積算"/>
      <sheetName val="重量表"/>
      <sheetName val="単価比較表"/>
      <sheetName val="鏡"/>
      <sheetName val="設計書"/>
      <sheetName val="内訳書"/>
      <sheetName val="監督員 "/>
    </sheetNames>
    <sheetDataSet>
      <sheetData sheetId="0"/>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s>
    <definedNames>
      <definedName name="粗・講"/>
      <definedName name="題印刷"/>
      <definedName name="表紙・講"/>
      <definedName name="表紙印刷"/>
      <definedName name="剖次・講"/>
      <definedName name="目次印刷"/>
    </defined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率"/>
      <sheetName val="積算"/>
      <sheetName val="内訳書"/>
      <sheetName val="設計書"/>
      <sheetName val="単価比較表"/>
      <sheetName val="工数比率換算表"/>
      <sheetName val="工数"/>
      <sheetName val="工程表"/>
      <sheetName val="監督員"/>
      <sheetName val="随意契約理由書"/>
      <sheetName val="契約措置の請求"/>
      <sheetName val="下調書"/>
    </sheetNames>
    <sheetDataSet>
      <sheetData sheetId="0"/>
      <sheetData sheetId="1"/>
      <sheetData sheetId="2">
        <row r="1">
          <cell r="G1" t="str">
            <v>内　甲　　</v>
          </cell>
        </row>
        <row r="2">
          <cell r="A2" t="str">
            <v>　内第　　１　号</v>
          </cell>
        </row>
        <row r="3">
          <cell r="B3" t="str">
            <v>材　料　費</v>
          </cell>
          <cell r="E3" t="str">
            <v>　内　　　　訳　　　　書</v>
          </cell>
        </row>
        <row r="5">
          <cell r="A5" t="str">
            <v>名　　　　称</v>
          </cell>
          <cell r="B5" t="str">
            <v>規　　　　格</v>
          </cell>
          <cell r="C5" t="str">
            <v>単位</v>
          </cell>
          <cell r="D5" t="str">
            <v>員　数</v>
          </cell>
          <cell r="E5" t="str">
            <v>単　価</v>
          </cell>
          <cell r="F5" t="str">
            <v>金　　　　額</v>
          </cell>
          <cell r="G5" t="str">
            <v>備　　　　考</v>
          </cell>
        </row>
        <row r="6">
          <cell r="A6" t="str">
            <v>直接材料費</v>
          </cell>
          <cell r="C6" t="str">
            <v>式</v>
          </cell>
          <cell r="D6">
            <v>1</v>
          </cell>
          <cell r="F6">
            <v>188120</v>
          </cell>
          <cell r="G6" t="str">
            <v>内訳書第 1-1 号</v>
          </cell>
        </row>
        <row r="7">
          <cell r="A7" t="str">
            <v>補助材料費</v>
          </cell>
          <cell r="C7" t="str">
            <v>〃</v>
          </cell>
          <cell r="D7">
            <v>1</v>
          </cell>
          <cell r="E7" t="str">
            <v xml:space="preserve"> </v>
          </cell>
          <cell r="F7">
            <v>28400</v>
          </cell>
          <cell r="G7" t="str">
            <v>　</v>
          </cell>
        </row>
        <row r="8">
          <cell r="A8" t="str">
            <v>　　　　　　　　計</v>
          </cell>
          <cell r="F8">
            <v>216520</v>
          </cell>
        </row>
        <row r="9">
          <cell r="A9" t="str">
            <v>　　　　　　　　改め</v>
          </cell>
          <cell r="F9">
            <v>216000</v>
          </cell>
        </row>
        <row r="16">
          <cell r="A16" t="str">
            <v xml:space="preserve">  №4120</v>
          </cell>
          <cell r="G16" t="str">
            <v>水資源開発公団</v>
          </cell>
        </row>
        <row r="17">
          <cell r="G17" t="str">
            <v>内　甲　　</v>
          </cell>
        </row>
        <row r="18">
          <cell r="A18" t="str">
            <v>　内第　１－１号</v>
          </cell>
        </row>
        <row r="19">
          <cell r="B19" t="str">
            <v>直　接　材　料　費</v>
          </cell>
          <cell r="E19" t="str">
            <v>　内　　　　訳　　　　書</v>
          </cell>
        </row>
        <row r="21">
          <cell r="A21" t="str">
            <v>名　　　　称</v>
          </cell>
          <cell r="B21" t="str">
            <v>規　　　　格</v>
          </cell>
          <cell r="C21" t="str">
            <v>単位</v>
          </cell>
          <cell r="D21" t="str">
            <v>員　数</v>
          </cell>
          <cell r="E21" t="str">
            <v>単　価</v>
          </cell>
          <cell r="F21" t="str">
            <v>金　　　　額</v>
          </cell>
          <cell r="G21" t="str">
            <v>備　　　　考</v>
          </cell>
        </row>
        <row r="22">
          <cell r="A22" t="str">
            <v>ペンゾイル</v>
          </cell>
          <cell r="B22" t="str">
            <v>EP-2</v>
          </cell>
          <cell r="C22" t="str">
            <v>缶</v>
          </cell>
          <cell r="D22">
            <v>2</v>
          </cell>
          <cell r="E22">
            <v>40000</v>
          </cell>
          <cell r="F22">
            <v>80000</v>
          </cell>
        </row>
        <row r="23">
          <cell r="A23" t="str">
            <v>メカニックオイル</v>
          </cell>
          <cell r="B23" t="str">
            <v>32</v>
          </cell>
          <cell r="C23" t="str">
            <v>〃</v>
          </cell>
          <cell r="D23">
            <v>1</v>
          </cell>
          <cell r="F23">
            <v>7200</v>
          </cell>
        </row>
        <row r="24">
          <cell r="A24" t="str">
            <v>ｽｰﾊﾟｰギヤオイル</v>
          </cell>
          <cell r="B24" t="str">
            <v>220</v>
          </cell>
          <cell r="C24" t="str">
            <v>〃</v>
          </cell>
          <cell r="D24">
            <v>4</v>
          </cell>
          <cell r="E24">
            <v>7600</v>
          </cell>
          <cell r="F24">
            <v>30400</v>
          </cell>
        </row>
        <row r="25">
          <cell r="A25" t="str">
            <v>減速機油面計</v>
          </cell>
          <cell r="C25" t="str">
            <v>個</v>
          </cell>
          <cell r="D25">
            <v>6</v>
          </cell>
          <cell r="E25">
            <v>900</v>
          </cell>
          <cell r="F25">
            <v>5400</v>
          </cell>
        </row>
        <row r="26">
          <cell r="A26" t="str">
            <v>ガイドリング</v>
          </cell>
          <cell r="C26" t="str">
            <v>〃</v>
          </cell>
          <cell r="D26">
            <v>8</v>
          </cell>
          <cell r="E26">
            <v>390</v>
          </cell>
          <cell r="F26">
            <v>3120</v>
          </cell>
          <cell r="G26" t="str">
            <v>表面取水、保安</v>
          </cell>
        </row>
        <row r="27">
          <cell r="A27" t="str">
            <v>シーブブラケット</v>
          </cell>
          <cell r="C27" t="str">
            <v>組</v>
          </cell>
          <cell r="D27">
            <v>1</v>
          </cell>
          <cell r="F27">
            <v>32000</v>
          </cell>
          <cell r="G27" t="str">
            <v>表面取水</v>
          </cell>
        </row>
        <row r="28">
          <cell r="A28" t="str">
            <v>〃</v>
          </cell>
          <cell r="C28" t="str">
            <v>〃</v>
          </cell>
          <cell r="D28">
            <v>1</v>
          </cell>
          <cell r="F28">
            <v>30000</v>
          </cell>
          <cell r="G28" t="str">
            <v>保安</v>
          </cell>
        </row>
        <row r="29">
          <cell r="A29" t="str">
            <v>　　　　　　　　計</v>
          </cell>
          <cell r="F29">
            <v>188120</v>
          </cell>
        </row>
        <row r="32">
          <cell r="A32" t="str">
            <v xml:space="preserve">  №4120</v>
          </cell>
          <cell r="G32" t="str">
            <v>水資源開発公団</v>
          </cell>
        </row>
        <row r="33">
          <cell r="G33" t="str">
            <v>内　甲　　</v>
          </cell>
        </row>
        <row r="34">
          <cell r="A34" t="str">
            <v>　内第　　２　号</v>
          </cell>
        </row>
        <row r="35">
          <cell r="B35" t="str">
            <v>直　接　経　費</v>
          </cell>
          <cell r="E35" t="str">
            <v>　内　　　　訳　　　　書</v>
          </cell>
        </row>
        <row r="37">
          <cell r="A37" t="str">
            <v>名　　　　称</v>
          </cell>
          <cell r="B37" t="str">
            <v>規　　　　格</v>
          </cell>
          <cell r="C37" t="str">
            <v>単位</v>
          </cell>
          <cell r="D37" t="str">
            <v>員　数</v>
          </cell>
          <cell r="E37" t="str">
            <v>単　価</v>
          </cell>
          <cell r="F37" t="str">
            <v>金　　　　額</v>
          </cell>
          <cell r="G37" t="str">
            <v>備　　　　考</v>
          </cell>
        </row>
        <row r="38">
          <cell r="A38" t="str">
            <v>直接経費</v>
          </cell>
          <cell r="B38" t="str">
            <v>　　</v>
          </cell>
          <cell r="C38" t="str">
            <v>式</v>
          </cell>
          <cell r="D38">
            <v>1</v>
          </cell>
          <cell r="E38" t="str">
            <v xml:space="preserve"> </v>
          </cell>
          <cell r="F38">
            <v>45440</v>
          </cell>
        </row>
        <row r="39">
          <cell r="A39" t="str">
            <v>高速料金</v>
          </cell>
          <cell r="C39" t="str">
            <v>〃</v>
          </cell>
          <cell r="D39">
            <v>1</v>
          </cell>
          <cell r="F39">
            <v>1523</v>
          </cell>
        </row>
        <row r="40">
          <cell r="A40" t="str">
            <v>廃油処理費</v>
          </cell>
          <cell r="C40" t="str">
            <v>〃</v>
          </cell>
          <cell r="D40">
            <v>1</v>
          </cell>
          <cell r="F40">
            <v>1800</v>
          </cell>
        </row>
        <row r="41">
          <cell r="A41" t="str">
            <v>　　　　　　　　計</v>
          </cell>
          <cell r="C41" t="str">
            <v xml:space="preserve"> </v>
          </cell>
          <cell r="D41" t="str">
            <v xml:space="preserve"> </v>
          </cell>
          <cell r="F41">
            <v>48763</v>
          </cell>
        </row>
        <row r="42">
          <cell r="A42" t="str">
            <v xml:space="preserve">　　　　　　　　改め </v>
          </cell>
          <cell r="F42">
            <v>48000</v>
          </cell>
        </row>
        <row r="48">
          <cell r="A48" t="str">
            <v xml:space="preserve">  №4120</v>
          </cell>
          <cell r="G48" t="str">
            <v>水資源開発公団</v>
          </cell>
        </row>
        <row r="49">
          <cell r="G49" t="str">
            <v>内　甲　　</v>
          </cell>
        </row>
        <row r="50">
          <cell r="A50" t="str">
            <v>　内第　　３　号</v>
          </cell>
        </row>
        <row r="51">
          <cell r="B51" t="str">
            <v>直　接　労　務　費</v>
          </cell>
          <cell r="E51" t="str">
            <v>　内　　　　訳　　　　書</v>
          </cell>
        </row>
        <row r="53">
          <cell r="A53" t="str">
            <v>名　　　　称</v>
          </cell>
          <cell r="B53" t="str">
            <v>規　　　　格</v>
          </cell>
          <cell r="C53" t="str">
            <v>単位</v>
          </cell>
          <cell r="D53" t="str">
            <v>員　数</v>
          </cell>
          <cell r="E53" t="str">
            <v>単　価</v>
          </cell>
          <cell r="F53" t="str">
            <v>金　　　　額</v>
          </cell>
          <cell r="G53" t="str">
            <v>備　　　　考</v>
          </cell>
        </row>
        <row r="54">
          <cell r="A54" t="str">
            <v>点検整備工</v>
          </cell>
          <cell r="C54" t="str">
            <v>人</v>
          </cell>
          <cell r="D54">
            <v>25</v>
          </cell>
          <cell r="E54">
            <v>22720</v>
          </cell>
          <cell r="F54">
            <v>568000</v>
          </cell>
        </row>
        <row r="55">
          <cell r="A55" t="str">
            <v>普通作業員</v>
          </cell>
          <cell r="C55" t="str">
            <v>〃</v>
          </cell>
          <cell r="D55">
            <v>2</v>
          </cell>
          <cell r="E55">
            <v>16100</v>
          </cell>
          <cell r="F55">
            <v>32200</v>
          </cell>
        </row>
        <row r="56">
          <cell r="A56" t="str">
            <v>　　　　　　　　計</v>
          </cell>
          <cell r="C56" t="str">
            <v xml:space="preserve"> </v>
          </cell>
          <cell r="D56" t="str">
            <v xml:space="preserve"> </v>
          </cell>
          <cell r="E56" t="str">
            <v xml:space="preserve"> </v>
          </cell>
          <cell r="F56">
            <v>600200</v>
          </cell>
        </row>
        <row r="57">
          <cell r="A57" t="str">
            <v>　　　　　　　　改め</v>
          </cell>
          <cell r="C57" t="str">
            <v xml:space="preserve"> </v>
          </cell>
          <cell r="D57" t="str">
            <v xml:space="preserve"> </v>
          </cell>
          <cell r="E57" t="str">
            <v xml:space="preserve"> </v>
          </cell>
          <cell r="F57">
            <v>600000</v>
          </cell>
        </row>
        <row r="58">
          <cell r="A58" t="str">
            <v xml:space="preserve"> </v>
          </cell>
        </row>
        <row r="59">
          <cell r="A59" t="str">
            <v xml:space="preserve"> </v>
          </cell>
        </row>
        <row r="64">
          <cell r="A64" t="str">
            <v xml:space="preserve">  №4120</v>
          </cell>
          <cell r="G64" t="str">
            <v>水資源開発公団</v>
          </cell>
        </row>
        <row r="65">
          <cell r="G65" t="str">
            <v>（甲）　　</v>
          </cell>
        </row>
        <row r="66">
          <cell r="A66" t="str">
            <v>　第　　　　号表</v>
          </cell>
        </row>
        <row r="67">
          <cell r="B67" t="str">
            <v>補　修　塗　装　費</v>
          </cell>
          <cell r="E67" t="str">
            <v>　単　　　　価　　　　表</v>
          </cell>
        </row>
        <row r="68">
          <cell r="C68" t="str">
            <v>（１m2当り）</v>
          </cell>
        </row>
        <row r="69">
          <cell r="A69" t="str">
            <v>名　　　　称</v>
          </cell>
          <cell r="B69" t="str">
            <v>形　状　寸　法</v>
          </cell>
          <cell r="C69" t="str">
            <v>単位</v>
          </cell>
          <cell r="D69" t="str">
            <v>員　数</v>
          </cell>
          <cell r="E69" t="str">
            <v>単　価</v>
          </cell>
          <cell r="F69" t="str">
            <v>金　　　　額</v>
          </cell>
          <cell r="G69" t="str">
            <v>備　　　　考</v>
          </cell>
        </row>
        <row r="70">
          <cell r="A70" t="str">
            <v>素地調整　</v>
          </cell>
          <cell r="B70" t="str">
            <v>3種Cケレン</v>
          </cell>
          <cell r="C70" t="str">
            <v>式</v>
          </cell>
          <cell r="D70">
            <v>1</v>
          </cell>
          <cell r="F70">
            <v>127544</v>
          </cell>
          <cell r="G70" t="str">
            <v>単価表第 2 号表</v>
          </cell>
        </row>
        <row r="71">
          <cell r="A71" t="str">
            <v>ペイント</v>
          </cell>
          <cell r="B71" t="str">
            <v>ﾀｰﾙｴﾎﾟｷｼ樹脂塗料</v>
          </cell>
          <cell r="C71" t="str">
            <v>kg</v>
          </cell>
          <cell r="D71">
            <v>23</v>
          </cell>
          <cell r="E71">
            <v>743</v>
          </cell>
          <cell r="F71">
            <v>17089</v>
          </cell>
        </row>
        <row r="72">
          <cell r="A72" t="str">
            <v>希釈剤</v>
          </cell>
          <cell r="B72" t="str">
            <v>ﾀｰﾙｴﾎﾟｷｼ樹脂塗料用</v>
          </cell>
          <cell r="C72" t="str">
            <v>〃</v>
          </cell>
          <cell r="D72">
            <v>1.1499999999999999</v>
          </cell>
          <cell r="F72">
            <v>379</v>
          </cell>
        </row>
        <row r="73">
          <cell r="A73" t="str">
            <v>雑品　</v>
          </cell>
          <cell r="C73" t="str">
            <v>式</v>
          </cell>
          <cell r="D73">
            <v>1</v>
          </cell>
          <cell r="F73">
            <v>1222</v>
          </cell>
          <cell r="G73" t="str">
            <v>ﾍﾟｲﾝﾄ費＋希釈剤費
の7%</v>
          </cell>
        </row>
        <row r="74">
          <cell r="A74" t="str">
            <v>橋梁塗装工</v>
          </cell>
          <cell r="C74" t="str">
            <v>人</v>
          </cell>
          <cell r="D74">
            <v>2.8000000000000003</v>
          </cell>
          <cell r="E74">
            <v>29800</v>
          </cell>
          <cell r="F74">
            <v>83440</v>
          </cell>
        </row>
        <row r="75">
          <cell r="A75" t="str">
            <v>　　　　　　　　計</v>
          </cell>
          <cell r="F75">
            <v>229674</v>
          </cell>
        </row>
        <row r="76">
          <cell r="A76" t="str">
            <v>　1m2当り</v>
          </cell>
          <cell r="F76">
            <v>2290</v>
          </cell>
        </row>
        <row r="80">
          <cell r="A80" t="str">
            <v xml:space="preserve">  №4160</v>
          </cell>
          <cell r="G80" t="str">
            <v>水資源開発公団</v>
          </cell>
        </row>
        <row r="81">
          <cell r="G81" t="str">
            <v>（甲）　　</v>
          </cell>
        </row>
        <row r="82">
          <cell r="A82" t="str">
            <v>　第　　　　号表</v>
          </cell>
        </row>
        <row r="83">
          <cell r="B83" t="str">
            <v>素　地　調　整</v>
          </cell>
          <cell r="E83" t="str">
            <v>　単　　　　価　　　　表</v>
          </cell>
        </row>
        <row r="84">
          <cell r="C84" t="str">
            <v>（１00m2当り）</v>
          </cell>
        </row>
        <row r="85">
          <cell r="A85" t="str">
            <v>名　　　　称</v>
          </cell>
          <cell r="B85" t="str">
            <v>形　状　寸　法</v>
          </cell>
          <cell r="C85" t="str">
            <v>単位</v>
          </cell>
          <cell r="D85" t="str">
            <v>員　数</v>
          </cell>
          <cell r="E85" t="str">
            <v>単　価</v>
          </cell>
          <cell r="F85" t="str">
            <v>金　　　　額</v>
          </cell>
          <cell r="G85" t="str">
            <v>備　　　　考</v>
          </cell>
        </row>
        <row r="86">
          <cell r="A86" t="str">
            <v>橋梁塗装工</v>
          </cell>
          <cell r="B86" t="str">
            <v>3種Cケレン</v>
          </cell>
          <cell r="C86" t="str">
            <v>人</v>
          </cell>
          <cell r="D86">
            <v>4</v>
          </cell>
          <cell r="E86">
            <v>29800</v>
          </cell>
          <cell r="F86">
            <v>119200</v>
          </cell>
        </row>
        <row r="87">
          <cell r="A87" t="str">
            <v>雑品</v>
          </cell>
          <cell r="C87" t="str">
            <v>式</v>
          </cell>
          <cell r="D87">
            <v>1</v>
          </cell>
          <cell r="F87">
            <v>8344</v>
          </cell>
          <cell r="G87" t="str">
            <v>労務費の7%</v>
          </cell>
        </row>
        <row r="88">
          <cell r="A88" t="str">
            <v>　　　　　　　　計</v>
          </cell>
          <cell r="F88">
            <v>127544</v>
          </cell>
        </row>
        <row r="96">
          <cell r="A96" t="str">
            <v xml:space="preserve">  №4160</v>
          </cell>
          <cell r="G96" t="str">
            <v>水資源開発公団</v>
          </cell>
        </row>
        <row r="97">
          <cell r="G97" t="str">
            <v>内　甲　　</v>
          </cell>
        </row>
        <row r="98">
          <cell r="A98" t="str">
            <v>　内第　　４　号</v>
          </cell>
        </row>
        <row r="99">
          <cell r="B99" t="str">
            <v>共　通　仮　設　費</v>
          </cell>
          <cell r="E99" t="str">
            <v>　内　　　　訳　　　　書</v>
          </cell>
        </row>
        <row r="101">
          <cell r="A101" t="str">
            <v>名　　　　称</v>
          </cell>
          <cell r="B101" t="str">
            <v>規　　　　格</v>
          </cell>
          <cell r="C101" t="str">
            <v>単位</v>
          </cell>
          <cell r="D101" t="str">
            <v>員　数</v>
          </cell>
          <cell r="E101" t="str">
            <v>単　価</v>
          </cell>
          <cell r="F101" t="str">
            <v>金　　　　額</v>
          </cell>
          <cell r="G101" t="str">
            <v>備　　　　考</v>
          </cell>
        </row>
        <row r="102">
          <cell r="A102" t="str">
            <v>共通仮設費</v>
          </cell>
          <cell r="C102" t="str">
            <v>式</v>
          </cell>
          <cell r="D102">
            <v>1</v>
          </cell>
          <cell r="F102">
            <v>164000</v>
          </cell>
        </row>
        <row r="103">
          <cell r="A103" t="str">
            <v>派遣費</v>
          </cell>
          <cell r="C103" t="str">
            <v>〃</v>
          </cell>
          <cell r="D103">
            <v>1</v>
          </cell>
          <cell r="F103">
            <v>88000</v>
          </cell>
        </row>
        <row r="104">
          <cell r="A104" t="str">
            <v>宿泊費</v>
          </cell>
          <cell r="C104" t="str">
            <v>〃</v>
          </cell>
          <cell r="D104">
            <v>1</v>
          </cell>
          <cell r="F104">
            <v>152000</v>
          </cell>
        </row>
        <row r="105">
          <cell r="A105" t="str">
            <v>　　　　　　　　計</v>
          </cell>
          <cell r="C105" t="str">
            <v xml:space="preserve"> </v>
          </cell>
          <cell r="D105" t="str">
            <v xml:space="preserve"> </v>
          </cell>
          <cell r="F105">
            <v>404000</v>
          </cell>
        </row>
        <row r="106">
          <cell r="A106" t="str">
            <v>　　　　　　　　改め</v>
          </cell>
          <cell r="F106">
            <v>404000</v>
          </cell>
        </row>
        <row r="112">
          <cell r="A112" t="str">
            <v xml:space="preserve">  №4120</v>
          </cell>
          <cell r="G112" t="str">
            <v>水資源開発公団</v>
          </cell>
        </row>
        <row r="113">
          <cell r="G113" t="str">
            <v>内　甲　　</v>
          </cell>
        </row>
        <row r="114">
          <cell r="A114" t="str">
            <v>　内第　　　　号</v>
          </cell>
        </row>
        <row r="115">
          <cell r="B115" t="str">
            <v>点検・整備間接費</v>
          </cell>
          <cell r="E115" t="str">
            <v>　内　　　　訳　　　　書</v>
          </cell>
        </row>
        <row r="117">
          <cell r="A117" t="str">
            <v>名　　　　称</v>
          </cell>
          <cell r="B117" t="str">
            <v>規　　　　格</v>
          </cell>
          <cell r="C117" t="str">
            <v>単位</v>
          </cell>
          <cell r="D117" t="str">
            <v>員　数</v>
          </cell>
          <cell r="E117" t="str">
            <v>単　価</v>
          </cell>
          <cell r="F117" t="str">
            <v>金　　　　額</v>
          </cell>
          <cell r="G117" t="str">
            <v>備　　　　考</v>
          </cell>
        </row>
        <row r="118">
          <cell r="A118" t="str">
            <v>点検整備工間接費</v>
          </cell>
          <cell r="C118" t="str">
            <v>式</v>
          </cell>
          <cell r="D118">
            <v>1</v>
          </cell>
        </row>
        <row r="119">
          <cell r="A119" t="str">
            <v>現場間接費</v>
          </cell>
          <cell r="C119" t="str">
            <v>〃</v>
          </cell>
          <cell r="D119">
            <v>1</v>
          </cell>
        </row>
        <row r="120">
          <cell r="A120" t="str">
            <v>　　　　　　　　計</v>
          </cell>
        </row>
        <row r="121">
          <cell r="C121" t="str">
            <v xml:space="preserve"> </v>
          </cell>
          <cell r="D121" t="str">
            <v xml:space="preserve"> </v>
          </cell>
        </row>
        <row r="122">
          <cell r="A122" t="str">
            <v xml:space="preserve"> </v>
          </cell>
          <cell r="F122" t="str">
            <v xml:space="preserve"> </v>
          </cell>
        </row>
        <row r="128">
          <cell r="A128" t="str">
            <v xml:space="preserve">  №4120</v>
          </cell>
          <cell r="G128" t="str">
            <v>水資源開発公団</v>
          </cell>
        </row>
      </sheetData>
      <sheetData sheetId="3">
        <row r="1">
          <cell r="J1" t="str">
            <v>設　　甲　　</v>
          </cell>
        </row>
        <row r="2">
          <cell r="B2" t="str">
            <v>室生ダム利水設備点検・整備</v>
          </cell>
          <cell r="J2" t="str">
            <v>設計書</v>
          </cell>
        </row>
        <row r="3">
          <cell r="A3" t="str">
            <v>業務場所
（箇所）</v>
          </cell>
          <cell r="C3" t="str">
            <v>　室生ダム・初瀬取水設備</v>
          </cell>
        </row>
        <row r="4">
          <cell r="A4" t="str">
            <v>履行期間</v>
          </cell>
          <cell r="C4" t="str">
            <v>　契約締結の翌日より40日間</v>
          </cell>
        </row>
        <row r="5">
          <cell r="A5" t="str">
            <v>設 計 概 要</v>
          </cell>
          <cell r="C5" t="str">
            <v>　　本業務は、室生ダム及び初瀬取水設備に設置されている利水設備の機能を正常に維持し、円滑な</v>
          </cell>
        </row>
        <row r="6">
          <cell r="C6" t="str">
            <v>　運用を図るために行うものである。</v>
          </cell>
        </row>
        <row r="14">
          <cell r="I14" t="str">
            <v>　　　　　水　資　源　開　発　公　団</v>
          </cell>
        </row>
        <row r="15">
          <cell r="A15" t="str">
            <v xml:space="preserve"> 予算科目　管理業務費　　　　　</v>
          </cell>
          <cell r="D15" t="str">
            <v>　　　目　 木津川ダム総合管理費</v>
          </cell>
          <cell r="H15" t="str">
            <v xml:space="preserve"> 節　維持管理費　　　　　 　事業名</v>
          </cell>
        </row>
        <row r="20">
          <cell r="A20" t="str">
            <v>業 務 内 容</v>
          </cell>
          <cell r="C20" t="str">
            <v>点検・整備</v>
          </cell>
          <cell r="E20" t="str">
            <v>室生ダム　　　取水設備点検・整備　</v>
          </cell>
          <cell r="J20" t="str">
            <v>１式</v>
          </cell>
        </row>
        <row r="21">
          <cell r="E21" t="str">
            <v>初瀬取水設備　取水設備（バルブ）点検・整備　</v>
          </cell>
          <cell r="J21" t="str">
            <v>１式</v>
          </cell>
        </row>
        <row r="25">
          <cell r="C25" t="str">
            <v>　</v>
          </cell>
          <cell r="H25" t="str">
            <v>　</v>
          </cell>
        </row>
        <row r="26">
          <cell r="F26" t="str">
            <v>　　　内　　　　訳</v>
          </cell>
          <cell r="J26" t="str">
            <v>　　</v>
          </cell>
        </row>
        <row r="27">
          <cell r="A27" t="str">
            <v>工　種</v>
          </cell>
          <cell r="B27" t="str">
            <v>種　別</v>
          </cell>
          <cell r="C27" t="str">
            <v>細　別</v>
          </cell>
          <cell r="D27" t="str">
            <v>名　称</v>
          </cell>
          <cell r="E27" t="str">
            <v>規　　格</v>
          </cell>
          <cell r="F27" t="str">
            <v>単位</v>
          </cell>
          <cell r="G27" t="str">
            <v>員　数</v>
          </cell>
          <cell r="H27" t="str">
            <v>単　　価</v>
          </cell>
          <cell r="I27" t="str">
            <v>金　　　　額</v>
          </cell>
          <cell r="J27" t="str">
            <v>概　　　　　要</v>
          </cell>
        </row>
        <row r="28">
          <cell r="A28" t="str">
            <v>室生ダム利水設備点検・整備</v>
          </cell>
          <cell r="F28" t="str">
            <v>　　</v>
          </cell>
        </row>
        <row r="29">
          <cell r="A29" t="str">
            <v>　点検・整備価格</v>
          </cell>
          <cell r="F29" t="str">
            <v>式</v>
          </cell>
          <cell r="G29">
            <v>1</v>
          </cell>
        </row>
        <row r="30">
          <cell r="A30" t="str">
            <v>　　点検・整備原価</v>
          </cell>
          <cell r="F30" t="str">
            <v>〃</v>
          </cell>
          <cell r="G30">
            <v>1</v>
          </cell>
        </row>
        <row r="31">
          <cell r="C31" t="str">
            <v>材料費</v>
          </cell>
          <cell r="F31" t="str">
            <v>〃</v>
          </cell>
          <cell r="G31">
            <v>1</v>
          </cell>
          <cell r="I31">
            <v>216000</v>
          </cell>
          <cell r="J31" t="str">
            <v>内訳書第１号</v>
          </cell>
        </row>
        <row r="32">
          <cell r="C32" t="str">
            <v>直接経費</v>
          </cell>
          <cell r="F32" t="str">
            <v>〃</v>
          </cell>
          <cell r="G32">
            <v>1</v>
          </cell>
          <cell r="I32">
            <v>48000</v>
          </cell>
          <cell r="J32" t="str">
            <v>内訳書第２号</v>
          </cell>
        </row>
        <row r="33">
          <cell r="J33" t="str">
            <v>設　　乙　　</v>
          </cell>
        </row>
        <row r="34">
          <cell r="A34" t="str">
            <v>工　種</v>
          </cell>
          <cell r="B34" t="str">
            <v>種　別</v>
          </cell>
          <cell r="C34" t="str">
            <v>細　別</v>
          </cell>
          <cell r="D34" t="str">
            <v>名　称</v>
          </cell>
          <cell r="E34" t="str">
            <v>規　　格</v>
          </cell>
          <cell r="F34" t="str">
            <v>単位</v>
          </cell>
          <cell r="G34" t="str">
            <v>員　数</v>
          </cell>
          <cell r="H34" t="str">
            <v>単　　価</v>
          </cell>
          <cell r="I34" t="str">
            <v>金　　　　額</v>
          </cell>
          <cell r="J34" t="str">
            <v>摘　　　　　要</v>
          </cell>
        </row>
        <row r="35">
          <cell r="C35" t="str">
            <v>直接労務費</v>
          </cell>
          <cell r="F35" t="str">
            <v>式</v>
          </cell>
          <cell r="G35">
            <v>1</v>
          </cell>
          <cell r="I35">
            <v>600000</v>
          </cell>
          <cell r="J35" t="str">
            <v>内訳書第３号</v>
          </cell>
        </row>
        <row r="36">
          <cell r="C36" t="str">
            <v>共通仮設費</v>
          </cell>
          <cell r="F36" t="str">
            <v>〃</v>
          </cell>
          <cell r="G36">
            <v>1</v>
          </cell>
          <cell r="I36">
            <v>404000</v>
          </cell>
          <cell r="J36" t="str">
            <v>内訳書第４号</v>
          </cell>
        </row>
        <row r="37">
          <cell r="C37" t="str">
            <v>点検・整備間接費</v>
          </cell>
          <cell r="I37" t="str">
            <v>　</v>
          </cell>
          <cell r="J37" t="str">
            <v>　</v>
          </cell>
        </row>
        <row r="38">
          <cell r="A38" t="str">
            <v>　　一般管理費等</v>
          </cell>
        </row>
        <row r="39">
          <cell r="A39" t="str">
            <v>合　計</v>
          </cell>
          <cell r="F39" t="str">
            <v>　</v>
          </cell>
          <cell r="G39" t="str">
            <v>　</v>
          </cell>
        </row>
        <row r="40">
          <cell r="A40" t="str">
            <v>改　め</v>
          </cell>
        </row>
        <row r="41">
          <cell r="A41" t="str">
            <v>消費税相当額</v>
          </cell>
        </row>
        <row r="42">
          <cell r="A42" t="str">
            <v>点検・整備費</v>
          </cell>
        </row>
        <row r="49">
          <cell r="D49" t="str">
            <v>　水　資　源　開　発　公　団</v>
          </cell>
        </row>
        <row r="50">
          <cell r="A50" t="str">
            <v>工　種</v>
          </cell>
          <cell r="B50" t="str">
            <v>種　別</v>
          </cell>
          <cell r="C50" t="str">
            <v>細　別</v>
          </cell>
          <cell r="D50" t="str">
            <v>名　称</v>
          </cell>
          <cell r="E50" t="str">
            <v>規　　格</v>
          </cell>
          <cell r="F50" t="str">
            <v>単位</v>
          </cell>
          <cell r="G50" t="str">
            <v>員　数</v>
          </cell>
          <cell r="H50" t="str">
            <v>単　　価</v>
          </cell>
          <cell r="I50" t="str">
            <v>金　　　　額</v>
          </cell>
          <cell r="J50" t="str">
            <v>摘　　　　　要</v>
          </cell>
        </row>
      </sheetData>
      <sheetData sheetId="4"/>
      <sheetData sheetId="5"/>
      <sheetData sheetId="6"/>
      <sheetData sheetId="7"/>
      <sheetData sheetId="8"/>
      <sheetData sheetId="9"/>
      <sheetData sheetId="10"/>
      <sheetData sheetId="1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率"/>
      <sheetName val="積算"/>
      <sheetName val="数量表"/>
      <sheetName val="単価比較表"/>
      <sheetName val="単価算定"/>
      <sheetName val="工数 "/>
      <sheetName val="工程表"/>
      <sheetName val="鏡"/>
      <sheetName val="設計書"/>
      <sheetName val="内訳書"/>
    </sheetNames>
    <sheetDataSet>
      <sheetData sheetId="0"/>
      <sheetData sheetId="1"/>
      <sheetData sheetId="2"/>
      <sheetData sheetId="3"/>
      <sheetData sheetId="4"/>
      <sheetData sheetId="5"/>
      <sheetData sheetId="6"/>
      <sheetData sheetId="7"/>
      <sheetData sheetId="8">
        <row r="1">
          <cell r="J1" t="str">
            <v>設　　甲　　</v>
          </cell>
        </row>
        <row r="2">
          <cell r="A2" t="str">
            <v>牟呂松原頭首工ゲート設備点検整備</v>
          </cell>
          <cell r="J2" t="str">
            <v>設計書</v>
          </cell>
        </row>
        <row r="3">
          <cell r="A3" t="str">
            <v>業務場所
（箇所）</v>
          </cell>
          <cell r="C3" t="str">
            <v>　愛知県新城市一鍬田字西浦地内</v>
          </cell>
        </row>
        <row r="4">
          <cell r="A4" t="str">
            <v>履行期間</v>
          </cell>
          <cell r="C4" t="str">
            <v>　契約締結の翌日より平成12年 3月20日</v>
          </cell>
        </row>
        <row r="5">
          <cell r="A5" t="str">
            <v>設 計 概 要</v>
          </cell>
          <cell r="C5" t="str">
            <v>　牟呂松原頭首工ゲート設備は、平成 6年10月に完成し、河川の水位を維持し水道用水、農業用水</v>
          </cell>
        </row>
        <row r="6">
          <cell r="C6" t="str">
            <v>および工業用水の取水を目的として使用されている設備で、本業務は、当該設備の機能を正常に</v>
          </cell>
        </row>
        <row r="7">
          <cell r="C7" t="str">
            <v>維持し円滑な運用を図るために点検・整備を行うものである。</v>
          </cell>
        </row>
        <row r="14">
          <cell r="I14" t="str">
            <v>　　　　　水　資　源　開　発　公　団</v>
          </cell>
        </row>
        <row r="15">
          <cell r="A15" t="str">
            <v xml:space="preserve"> 予算科目　管理業務費　　　　　</v>
          </cell>
          <cell r="D15" t="str">
            <v>　　　目　 管理費</v>
          </cell>
          <cell r="H15" t="str">
            <v xml:space="preserve"> 節　維持管理費　　　　　 　  事業名</v>
          </cell>
        </row>
        <row r="20">
          <cell r="A20" t="str">
            <v>業務内容</v>
          </cell>
          <cell r="C20" t="str">
            <v>洪水吐，調節，土砂吐ゲート　年点検・整備</v>
          </cell>
          <cell r="J20" t="str">
            <v>１式</v>
          </cell>
        </row>
        <row r="21">
          <cell r="C21" t="str">
            <v>機側予備発電装置　年点検・整備</v>
          </cell>
          <cell r="J21" t="str">
            <v>１式</v>
          </cell>
        </row>
        <row r="22">
          <cell r="C22" t="str">
            <v>水密ゴム調整</v>
          </cell>
          <cell r="J22" t="str">
            <v>１式</v>
          </cell>
        </row>
        <row r="23">
          <cell r="C23" t="str">
            <v>ワイヤロープ油塗替（土砂吐ゲート，調節Aゲート）</v>
          </cell>
          <cell r="J23" t="str">
            <v>１式</v>
          </cell>
        </row>
        <row r="24">
          <cell r="C24" t="str">
            <v>予備動力改造</v>
          </cell>
          <cell r="J24" t="str">
            <v>１式</v>
          </cell>
        </row>
        <row r="25">
          <cell r="C25" t="str">
            <v>防鳥設備整備（調節ゲート）</v>
          </cell>
          <cell r="J25" t="str">
            <v>１式</v>
          </cell>
        </row>
        <row r="26">
          <cell r="F26" t="str">
            <v>　　　内　　　　訳</v>
          </cell>
          <cell r="J26" t="str">
            <v>　　</v>
          </cell>
        </row>
        <row r="27">
          <cell r="A27" t="str">
            <v>工　種</v>
          </cell>
          <cell r="B27" t="str">
            <v>種　別</v>
          </cell>
          <cell r="C27" t="str">
            <v>細　別</v>
          </cell>
          <cell r="D27" t="str">
            <v>名　称</v>
          </cell>
          <cell r="E27" t="str">
            <v>規　　格</v>
          </cell>
          <cell r="F27" t="str">
            <v>単位</v>
          </cell>
          <cell r="G27" t="str">
            <v>員　数</v>
          </cell>
          <cell r="H27" t="str">
            <v>単　　価</v>
          </cell>
          <cell r="I27" t="str">
            <v>金　　　　額</v>
          </cell>
          <cell r="J27" t="str">
            <v>概　　　　　要</v>
          </cell>
        </row>
        <row r="28">
          <cell r="A28" t="str">
            <v>牟呂松原頭首工ゲート設備点検整備</v>
          </cell>
          <cell r="F28" t="str">
            <v>　　</v>
          </cell>
        </row>
        <row r="29">
          <cell r="A29" t="str">
            <v>　点検・整備原価</v>
          </cell>
          <cell r="F29" t="str">
            <v>式</v>
          </cell>
          <cell r="G29">
            <v>1</v>
          </cell>
          <cell r="I29">
            <v>8211000</v>
          </cell>
        </row>
        <row r="30">
          <cell r="C30" t="str">
            <v>材料費</v>
          </cell>
          <cell r="F30" t="str">
            <v>〃</v>
          </cell>
          <cell r="G30">
            <v>1</v>
          </cell>
          <cell r="I30">
            <v>706000</v>
          </cell>
          <cell r="J30" t="str">
            <v>内訳書第　１号</v>
          </cell>
        </row>
        <row r="31">
          <cell r="C31" t="str">
            <v>直接経費</v>
          </cell>
          <cell r="F31" t="str">
            <v>〃</v>
          </cell>
          <cell r="G31">
            <v>1</v>
          </cell>
          <cell r="I31">
            <v>613000</v>
          </cell>
          <cell r="J31" t="str">
            <v>内訳書第　２号</v>
          </cell>
        </row>
        <row r="32">
          <cell r="C32" t="str">
            <v>直接労務費</v>
          </cell>
          <cell r="F32" t="str">
            <v>〃</v>
          </cell>
          <cell r="G32">
            <v>1</v>
          </cell>
          <cell r="I32">
            <v>2481000</v>
          </cell>
          <cell r="J32" t="str">
            <v>内訳書第　３号</v>
          </cell>
        </row>
        <row r="33">
          <cell r="J33" t="str">
            <v>設　　乙　　</v>
          </cell>
        </row>
        <row r="34">
          <cell r="A34" t="str">
            <v>工　種</v>
          </cell>
          <cell r="B34" t="str">
            <v>種　別</v>
          </cell>
          <cell r="C34" t="str">
            <v>細　別</v>
          </cell>
          <cell r="D34" t="str">
            <v>名　称</v>
          </cell>
          <cell r="E34" t="str">
            <v>規　　格</v>
          </cell>
          <cell r="F34" t="str">
            <v>単位</v>
          </cell>
          <cell r="G34" t="str">
            <v>員　数</v>
          </cell>
          <cell r="H34" t="str">
            <v>単　　価</v>
          </cell>
          <cell r="I34" t="str">
            <v>金　　　　額</v>
          </cell>
          <cell r="J34" t="str">
            <v>摘　　　　　要</v>
          </cell>
        </row>
        <row r="35">
          <cell r="C35" t="str">
            <v>塗装費</v>
          </cell>
          <cell r="F35" t="str">
            <v>式</v>
          </cell>
          <cell r="G35">
            <v>1</v>
          </cell>
          <cell r="I35">
            <v>13000</v>
          </cell>
          <cell r="J35" t="str">
            <v>内訳書第　４号</v>
          </cell>
        </row>
        <row r="36">
          <cell r="C36" t="str">
            <v>共通仮設費</v>
          </cell>
          <cell r="F36" t="str">
            <v>〃</v>
          </cell>
          <cell r="G36">
            <v>1</v>
          </cell>
          <cell r="I36">
            <v>1692000</v>
          </cell>
          <cell r="J36" t="str">
            <v>内訳書第　５号</v>
          </cell>
        </row>
        <row r="37">
          <cell r="C37" t="str">
            <v>現場管理費</v>
          </cell>
          <cell r="F37" t="str">
            <v>〃</v>
          </cell>
          <cell r="G37">
            <v>1</v>
          </cell>
          <cell r="I37">
            <v>1026000</v>
          </cell>
          <cell r="J37" t="str">
            <v>内訳書第　６号</v>
          </cell>
        </row>
        <row r="38">
          <cell r="C38" t="str">
            <v>点検整備間接費</v>
          </cell>
          <cell r="F38" t="str">
            <v>〃</v>
          </cell>
          <cell r="G38">
            <v>1</v>
          </cell>
          <cell r="I38">
            <v>1680000</v>
          </cell>
          <cell r="J38" t="str">
            <v>内訳書第　７号</v>
          </cell>
        </row>
        <row r="40">
          <cell r="A40" t="str">
            <v>　一般管理費等</v>
          </cell>
        </row>
        <row r="42">
          <cell r="A42" t="str">
            <v>点検・整備価格　合　計</v>
          </cell>
        </row>
        <row r="43">
          <cell r="A43" t="str">
            <v>点検・整備価格　改　め</v>
          </cell>
        </row>
        <row r="45">
          <cell r="A45" t="str">
            <v>消費税相当額</v>
          </cell>
        </row>
        <row r="47">
          <cell r="A47" t="str">
            <v>点検・整備費</v>
          </cell>
        </row>
        <row r="49">
          <cell r="D49" t="str">
            <v>　水　資　源　開　発　公　団</v>
          </cell>
        </row>
        <row r="50">
          <cell r="A50" t="str">
            <v>工　種</v>
          </cell>
          <cell r="B50" t="str">
            <v>種　別</v>
          </cell>
          <cell r="C50" t="str">
            <v>細　別</v>
          </cell>
          <cell r="D50" t="str">
            <v>名　称</v>
          </cell>
          <cell r="E50" t="str">
            <v>規　　格</v>
          </cell>
          <cell r="F50" t="str">
            <v>単位</v>
          </cell>
          <cell r="G50" t="str">
            <v>員　数</v>
          </cell>
          <cell r="H50" t="str">
            <v>単　　価</v>
          </cell>
          <cell r="I50" t="str">
            <v>金　　　　額</v>
          </cell>
          <cell r="J50" t="str">
            <v>摘　　　　　要</v>
          </cell>
        </row>
      </sheetData>
      <sheetData sheetId="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率"/>
      <sheetName val="積算"/>
      <sheetName val="内訳書"/>
      <sheetName val="設計書"/>
      <sheetName val="単価比較表"/>
      <sheetName val="工数比率換算表"/>
      <sheetName val="工数"/>
      <sheetName val="工程表"/>
      <sheetName val="監督員"/>
      <sheetName val="随意契約理由書"/>
      <sheetName val="契約措置の請求"/>
      <sheetName val="下調書"/>
    </sheetNames>
    <sheetDataSet>
      <sheetData sheetId="0"/>
      <sheetData sheetId="1"/>
      <sheetData sheetId="2"/>
      <sheetData sheetId="3">
        <row r="1">
          <cell r="J1" t="str">
            <v>設　　甲　　</v>
          </cell>
        </row>
        <row r="2">
          <cell r="B2" t="str">
            <v>室生ダム利水設備点検・整備</v>
          </cell>
          <cell r="J2" t="str">
            <v>設計書</v>
          </cell>
        </row>
        <row r="3">
          <cell r="A3" t="str">
            <v>業務場所
（箇所）</v>
          </cell>
          <cell r="C3" t="str">
            <v>　室生ダム・初瀬取水設備</v>
          </cell>
        </row>
        <row r="4">
          <cell r="A4" t="str">
            <v>履行期間</v>
          </cell>
          <cell r="C4" t="str">
            <v>　契約締結の翌日より40日間</v>
          </cell>
        </row>
        <row r="5">
          <cell r="A5" t="str">
            <v>設 計 概 要</v>
          </cell>
          <cell r="C5" t="str">
            <v>　　本業務は、室生ダム及び初瀬取水設備に設置されている利水設備の機能を正常に維持し、円滑な</v>
          </cell>
        </row>
        <row r="6">
          <cell r="C6" t="str">
            <v>　運用を図るために行うものである。</v>
          </cell>
        </row>
        <row r="14">
          <cell r="I14" t="str">
            <v>　　　　　水　資　源　開　発　公　団</v>
          </cell>
        </row>
        <row r="15">
          <cell r="A15" t="str">
            <v xml:space="preserve"> 予算科目　管理業務費　　　　　</v>
          </cell>
          <cell r="D15" t="str">
            <v>　　　目　 木津川ダム総合管理費</v>
          </cell>
          <cell r="H15" t="str">
            <v xml:space="preserve"> 節　維持管理費　　　　　 　事業名</v>
          </cell>
        </row>
        <row r="20">
          <cell r="A20" t="str">
            <v>業 務 内 容</v>
          </cell>
          <cell r="C20" t="str">
            <v>点検・整備</v>
          </cell>
          <cell r="E20" t="str">
            <v>室生ダム　　　取水設備点検・整備　</v>
          </cell>
          <cell r="J20" t="str">
            <v>１式</v>
          </cell>
        </row>
        <row r="21">
          <cell r="E21" t="str">
            <v>初瀬取水設備　取水設備（バルブ）点検・整備　</v>
          </cell>
          <cell r="J21" t="str">
            <v>１式</v>
          </cell>
        </row>
        <row r="25">
          <cell r="C25" t="str">
            <v>　</v>
          </cell>
          <cell r="H25" t="str">
            <v>　</v>
          </cell>
        </row>
        <row r="26">
          <cell r="F26" t="str">
            <v>　　　内　　　　訳</v>
          </cell>
          <cell r="J26" t="str">
            <v>　　</v>
          </cell>
        </row>
        <row r="27">
          <cell r="A27" t="str">
            <v>工　種</v>
          </cell>
          <cell r="B27" t="str">
            <v>種　別</v>
          </cell>
          <cell r="C27" t="str">
            <v>細　別</v>
          </cell>
          <cell r="D27" t="str">
            <v>名　称</v>
          </cell>
          <cell r="E27" t="str">
            <v>規　　格</v>
          </cell>
          <cell r="F27" t="str">
            <v>単位</v>
          </cell>
          <cell r="G27" t="str">
            <v>員　数</v>
          </cell>
          <cell r="H27" t="str">
            <v>単　　価</v>
          </cell>
          <cell r="I27" t="str">
            <v>金　　　　額</v>
          </cell>
          <cell r="J27" t="str">
            <v>概　　　　　要</v>
          </cell>
        </row>
        <row r="28">
          <cell r="A28" t="str">
            <v>室生ダム利水設備点検・整備</v>
          </cell>
          <cell r="F28" t="str">
            <v>　　</v>
          </cell>
        </row>
        <row r="29">
          <cell r="A29" t="str">
            <v>　点検・整備価格</v>
          </cell>
          <cell r="F29" t="str">
            <v>式</v>
          </cell>
          <cell r="G29">
            <v>1</v>
          </cell>
        </row>
        <row r="30">
          <cell r="A30" t="str">
            <v>　　点検・整備原価</v>
          </cell>
          <cell r="F30" t="str">
            <v>〃</v>
          </cell>
          <cell r="G30">
            <v>1</v>
          </cell>
        </row>
        <row r="31">
          <cell r="C31" t="str">
            <v>材料費</v>
          </cell>
          <cell r="F31" t="str">
            <v>〃</v>
          </cell>
          <cell r="G31">
            <v>1</v>
          </cell>
          <cell r="I31">
            <v>216000</v>
          </cell>
          <cell r="J31" t="str">
            <v>内訳書第１号</v>
          </cell>
        </row>
        <row r="32">
          <cell r="C32" t="str">
            <v>直接経費</v>
          </cell>
          <cell r="F32" t="str">
            <v>〃</v>
          </cell>
          <cell r="G32">
            <v>1</v>
          </cell>
          <cell r="I32">
            <v>48000</v>
          </cell>
          <cell r="J32" t="str">
            <v>内訳書第２号</v>
          </cell>
        </row>
        <row r="33">
          <cell r="J33" t="str">
            <v>設　　乙　　</v>
          </cell>
        </row>
        <row r="34">
          <cell r="A34" t="str">
            <v>工　種</v>
          </cell>
          <cell r="B34" t="str">
            <v>種　別</v>
          </cell>
          <cell r="C34" t="str">
            <v>細　別</v>
          </cell>
          <cell r="D34" t="str">
            <v>名　称</v>
          </cell>
          <cell r="E34" t="str">
            <v>規　　格</v>
          </cell>
          <cell r="F34" t="str">
            <v>単位</v>
          </cell>
          <cell r="G34" t="str">
            <v>員　数</v>
          </cell>
          <cell r="H34" t="str">
            <v>単　　価</v>
          </cell>
          <cell r="I34" t="str">
            <v>金　　　　額</v>
          </cell>
          <cell r="J34" t="str">
            <v>摘　　　　　要</v>
          </cell>
        </row>
        <row r="35">
          <cell r="C35" t="str">
            <v>直接労務費</v>
          </cell>
          <cell r="F35" t="str">
            <v>式</v>
          </cell>
          <cell r="G35">
            <v>1</v>
          </cell>
          <cell r="I35">
            <v>600000</v>
          </cell>
          <cell r="J35" t="str">
            <v>内訳書第３号</v>
          </cell>
        </row>
        <row r="36">
          <cell r="C36" t="str">
            <v>共通仮設費</v>
          </cell>
          <cell r="F36" t="str">
            <v>〃</v>
          </cell>
          <cell r="G36">
            <v>1</v>
          </cell>
          <cell r="I36">
            <v>404000</v>
          </cell>
          <cell r="J36" t="str">
            <v>内訳書第４号</v>
          </cell>
        </row>
        <row r="37">
          <cell r="C37" t="str">
            <v>点検・整備間接費</v>
          </cell>
          <cell r="I37" t="str">
            <v>　</v>
          </cell>
          <cell r="J37" t="str">
            <v>　</v>
          </cell>
        </row>
        <row r="38">
          <cell r="A38" t="str">
            <v>　　一般管理費等</v>
          </cell>
        </row>
        <row r="39">
          <cell r="A39" t="str">
            <v>合　計</v>
          </cell>
          <cell r="F39" t="str">
            <v>　</v>
          </cell>
          <cell r="G39" t="str">
            <v>　</v>
          </cell>
        </row>
        <row r="40">
          <cell r="A40" t="str">
            <v>改　め</v>
          </cell>
        </row>
        <row r="41">
          <cell r="A41" t="str">
            <v>消費税相当額</v>
          </cell>
        </row>
        <row r="42">
          <cell r="A42" t="str">
            <v>点検・整備費</v>
          </cell>
        </row>
        <row r="49">
          <cell r="D49" t="str">
            <v>　水　資　源　開　発　公　団</v>
          </cell>
        </row>
        <row r="50">
          <cell r="A50" t="str">
            <v>工　種</v>
          </cell>
          <cell r="B50" t="str">
            <v>種　別</v>
          </cell>
          <cell r="C50" t="str">
            <v>細　別</v>
          </cell>
          <cell r="D50" t="str">
            <v>名　称</v>
          </cell>
          <cell r="E50" t="str">
            <v>規　　格</v>
          </cell>
          <cell r="F50" t="str">
            <v>単位</v>
          </cell>
          <cell r="G50" t="str">
            <v>員　数</v>
          </cell>
          <cell r="H50" t="str">
            <v>単　　価</v>
          </cell>
          <cell r="I50" t="str">
            <v>金　　　　額</v>
          </cell>
          <cell r="J50" t="str">
            <v>摘　　　　　要</v>
          </cell>
        </row>
      </sheetData>
      <sheetData sheetId="4"/>
      <sheetData sheetId="5"/>
      <sheetData sheetId="6"/>
      <sheetData sheetId="7"/>
      <sheetData sheetId="8"/>
      <sheetData sheetId="9"/>
      <sheetData sheetId="10"/>
      <sheetData sheetId="1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率"/>
      <sheetName val="積算"/>
      <sheetName val="内訳書"/>
      <sheetName val="設計書"/>
      <sheetName val="単価比較表"/>
      <sheetName val="工数比率換算表"/>
      <sheetName val="工数"/>
      <sheetName val="工程表"/>
      <sheetName val="監督員"/>
      <sheetName val="随意契約理由書"/>
      <sheetName val="契約措置の請求"/>
      <sheetName val="下調書"/>
    </sheetNames>
    <sheetDataSet>
      <sheetData sheetId="0"/>
      <sheetData sheetId="1"/>
      <sheetData sheetId="2">
        <row r="1">
          <cell r="G1" t="str">
            <v>内　甲　　</v>
          </cell>
        </row>
        <row r="2">
          <cell r="A2" t="str">
            <v>　内第　　１　号</v>
          </cell>
        </row>
        <row r="3">
          <cell r="B3" t="str">
            <v>材　料　費</v>
          </cell>
          <cell r="E3" t="str">
            <v>　内　　　　訳　　　　書</v>
          </cell>
        </row>
        <row r="5">
          <cell r="A5" t="str">
            <v>名　　　　称</v>
          </cell>
          <cell r="B5" t="str">
            <v>規　　　　格</v>
          </cell>
          <cell r="C5" t="str">
            <v>単位</v>
          </cell>
          <cell r="D5" t="str">
            <v>員　数</v>
          </cell>
          <cell r="E5" t="str">
            <v>単　価</v>
          </cell>
          <cell r="F5" t="str">
            <v>金　　　　額</v>
          </cell>
          <cell r="G5" t="str">
            <v>備　　　　考</v>
          </cell>
        </row>
        <row r="6">
          <cell r="A6" t="str">
            <v>直接材料費</v>
          </cell>
          <cell r="C6" t="str">
            <v>式</v>
          </cell>
          <cell r="D6">
            <v>1</v>
          </cell>
          <cell r="F6">
            <v>188120</v>
          </cell>
          <cell r="G6" t="str">
            <v>内訳書第 1-1 号</v>
          </cell>
        </row>
        <row r="7">
          <cell r="A7" t="str">
            <v>補助材料費</v>
          </cell>
          <cell r="C7" t="str">
            <v>〃</v>
          </cell>
          <cell r="D7">
            <v>1</v>
          </cell>
          <cell r="E7" t="str">
            <v xml:space="preserve"> </v>
          </cell>
          <cell r="F7">
            <v>28400</v>
          </cell>
          <cell r="G7" t="str">
            <v>　</v>
          </cell>
        </row>
        <row r="8">
          <cell r="A8" t="str">
            <v>　　　　　　　　計</v>
          </cell>
          <cell r="F8">
            <v>216520</v>
          </cell>
        </row>
        <row r="9">
          <cell r="A9" t="str">
            <v>　　　　　　　　改め</v>
          </cell>
          <cell r="F9">
            <v>216000</v>
          </cell>
        </row>
        <row r="16">
          <cell r="A16" t="str">
            <v xml:space="preserve">  №4120</v>
          </cell>
          <cell r="G16" t="str">
            <v>水資源開発公団</v>
          </cell>
        </row>
        <row r="17">
          <cell r="G17" t="str">
            <v>内　甲　　</v>
          </cell>
        </row>
        <row r="18">
          <cell r="A18" t="str">
            <v>　内第　１－１号</v>
          </cell>
        </row>
        <row r="19">
          <cell r="B19" t="str">
            <v>直　接　材　料　費</v>
          </cell>
          <cell r="E19" t="str">
            <v>　内　　　　訳　　　　書</v>
          </cell>
        </row>
        <row r="21">
          <cell r="A21" t="str">
            <v>名　　　　称</v>
          </cell>
          <cell r="B21" t="str">
            <v>規　　　　格</v>
          </cell>
          <cell r="C21" t="str">
            <v>単位</v>
          </cell>
          <cell r="D21" t="str">
            <v>員　数</v>
          </cell>
          <cell r="E21" t="str">
            <v>単　価</v>
          </cell>
          <cell r="F21" t="str">
            <v>金　　　　額</v>
          </cell>
          <cell r="G21" t="str">
            <v>備　　　　考</v>
          </cell>
        </row>
        <row r="22">
          <cell r="A22" t="str">
            <v>ペンゾイル</v>
          </cell>
          <cell r="B22" t="str">
            <v>EP-2</v>
          </cell>
          <cell r="C22" t="str">
            <v>缶</v>
          </cell>
          <cell r="D22">
            <v>2</v>
          </cell>
          <cell r="E22">
            <v>40000</v>
          </cell>
          <cell r="F22">
            <v>80000</v>
          </cell>
        </row>
        <row r="23">
          <cell r="A23" t="str">
            <v>メカニックオイル</v>
          </cell>
          <cell r="B23" t="str">
            <v>32</v>
          </cell>
          <cell r="C23" t="str">
            <v>〃</v>
          </cell>
          <cell r="D23">
            <v>1</v>
          </cell>
          <cell r="F23">
            <v>7200</v>
          </cell>
        </row>
        <row r="24">
          <cell r="A24" t="str">
            <v>ｽｰﾊﾟｰギヤオイル</v>
          </cell>
          <cell r="B24" t="str">
            <v>220</v>
          </cell>
          <cell r="C24" t="str">
            <v>〃</v>
          </cell>
          <cell r="D24">
            <v>4</v>
          </cell>
          <cell r="E24">
            <v>7600</v>
          </cell>
          <cell r="F24">
            <v>30400</v>
          </cell>
        </row>
        <row r="25">
          <cell r="A25" t="str">
            <v>減速機油面計</v>
          </cell>
          <cell r="C25" t="str">
            <v>個</v>
          </cell>
          <cell r="D25">
            <v>6</v>
          </cell>
          <cell r="E25">
            <v>900</v>
          </cell>
          <cell r="F25">
            <v>5400</v>
          </cell>
        </row>
        <row r="26">
          <cell r="A26" t="str">
            <v>ガイドリング</v>
          </cell>
          <cell r="C26" t="str">
            <v>〃</v>
          </cell>
          <cell r="D26">
            <v>8</v>
          </cell>
          <cell r="E26">
            <v>390</v>
          </cell>
          <cell r="F26">
            <v>3120</v>
          </cell>
          <cell r="G26" t="str">
            <v>表面取水、保安</v>
          </cell>
        </row>
        <row r="27">
          <cell r="A27" t="str">
            <v>シーブブラケット</v>
          </cell>
          <cell r="C27" t="str">
            <v>組</v>
          </cell>
          <cell r="D27">
            <v>1</v>
          </cell>
          <cell r="F27">
            <v>32000</v>
          </cell>
          <cell r="G27" t="str">
            <v>表面取水</v>
          </cell>
        </row>
        <row r="28">
          <cell r="A28" t="str">
            <v>〃</v>
          </cell>
          <cell r="C28" t="str">
            <v>〃</v>
          </cell>
          <cell r="D28">
            <v>1</v>
          </cell>
          <cell r="F28">
            <v>30000</v>
          </cell>
          <cell r="G28" t="str">
            <v>保安</v>
          </cell>
        </row>
        <row r="29">
          <cell r="A29" t="str">
            <v>　　　　　　　　計</v>
          </cell>
          <cell r="F29">
            <v>188120</v>
          </cell>
        </row>
        <row r="32">
          <cell r="A32" t="str">
            <v xml:space="preserve">  №4120</v>
          </cell>
          <cell r="G32" t="str">
            <v>水資源開発公団</v>
          </cell>
        </row>
        <row r="33">
          <cell r="G33" t="str">
            <v>内　甲　　</v>
          </cell>
        </row>
        <row r="34">
          <cell r="A34" t="str">
            <v>　内第　　２　号</v>
          </cell>
        </row>
        <row r="35">
          <cell r="B35" t="str">
            <v>直　接　経　費</v>
          </cell>
          <cell r="E35" t="str">
            <v>　内　　　　訳　　　　書</v>
          </cell>
        </row>
        <row r="37">
          <cell r="A37" t="str">
            <v>名　　　　称</v>
          </cell>
          <cell r="B37" t="str">
            <v>規　　　　格</v>
          </cell>
          <cell r="C37" t="str">
            <v>単位</v>
          </cell>
          <cell r="D37" t="str">
            <v>員　数</v>
          </cell>
          <cell r="E37" t="str">
            <v>単　価</v>
          </cell>
          <cell r="F37" t="str">
            <v>金　　　　額</v>
          </cell>
          <cell r="G37" t="str">
            <v>備　　　　考</v>
          </cell>
        </row>
        <row r="38">
          <cell r="A38" t="str">
            <v>直接経費</v>
          </cell>
          <cell r="B38" t="str">
            <v>　　</v>
          </cell>
          <cell r="C38" t="str">
            <v>式</v>
          </cell>
          <cell r="D38">
            <v>1</v>
          </cell>
          <cell r="E38" t="str">
            <v xml:space="preserve"> </v>
          </cell>
          <cell r="F38">
            <v>45440</v>
          </cell>
        </row>
        <row r="39">
          <cell r="A39" t="str">
            <v>高速料金</v>
          </cell>
          <cell r="C39" t="str">
            <v>〃</v>
          </cell>
          <cell r="D39">
            <v>1</v>
          </cell>
          <cell r="F39">
            <v>1523</v>
          </cell>
        </row>
        <row r="40">
          <cell r="A40" t="str">
            <v>廃油処理費</v>
          </cell>
          <cell r="C40" t="str">
            <v>〃</v>
          </cell>
          <cell r="D40">
            <v>1</v>
          </cell>
          <cell r="F40">
            <v>1800</v>
          </cell>
        </row>
        <row r="41">
          <cell r="A41" t="str">
            <v>　　　　　　　　計</v>
          </cell>
          <cell r="C41" t="str">
            <v xml:space="preserve"> </v>
          </cell>
          <cell r="D41" t="str">
            <v xml:space="preserve"> </v>
          </cell>
          <cell r="F41">
            <v>48763</v>
          </cell>
        </row>
        <row r="42">
          <cell r="A42" t="str">
            <v xml:space="preserve">　　　　　　　　改め </v>
          </cell>
          <cell r="F42">
            <v>48000</v>
          </cell>
        </row>
        <row r="48">
          <cell r="A48" t="str">
            <v xml:space="preserve">  №4120</v>
          </cell>
          <cell r="G48" t="str">
            <v>水資源開発公団</v>
          </cell>
        </row>
        <row r="49">
          <cell r="G49" t="str">
            <v>内　甲　　</v>
          </cell>
        </row>
        <row r="50">
          <cell r="A50" t="str">
            <v>　内第　　３　号</v>
          </cell>
        </row>
        <row r="51">
          <cell r="B51" t="str">
            <v>直　接　労　務　費</v>
          </cell>
          <cell r="E51" t="str">
            <v>　内　　　　訳　　　　書</v>
          </cell>
        </row>
        <row r="53">
          <cell r="A53" t="str">
            <v>名　　　　称</v>
          </cell>
          <cell r="B53" t="str">
            <v>規　　　　格</v>
          </cell>
          <cell r="C53" t="str">
            <v>単位</v>
          </cell>
          <cell r="D53" t="str">
            <v>員　数</v>
          </cell>
          <cell r="E53" t="str">
            <v>単　価</v>
          </cell>
          <cell r="F53" t="str">
            <v>金　　　　額</v>
          </cell>
          <cell r="G53" t="str">
            <v>備　　　　考</v>
          </cell>
        </row>
        <row r="54">
          <cell r="A54" t="str">
            <v>点検整備工</v>
          </cell>
          <cell r="C54" t="str">
            <v>人</v>
          </cell>
          <cell r="D54">
            <v>25</v>
          </cell>
          <cell r="E54">
            <v>22720</v>
          </cell>
          <cell r="F54">
            <v>568000</v>
          </cell>
        </row>
        <row r="55">
          <cell r="A55" t="str">
            <v>普通作業員</v>
          </cell>
          <cell r="C55" t="str">
            <v>〃</v>
          </cell>
          <cell r="D55">
            <v>2</v>
          </cell>
          <cell r="E55">
            <v>16100</v>
          </cell>
          <cell r="F55">
            <v>32200</v>
          </cell>
        </row>
        <row r="56">
          <cell r="A56" t="str">
            <v>　　　　　　　　計</v>
          </cell>
          <cell r="C56" t="str">
            <v xml:space="preserve"> </v>
          </cell>
          <cell r="D56" t="str">
            <v xml:space="preserve"> </v>
          </cell>
          <cell r="E56" t="str">
            <v xml:space="preserve"> </v>
          </cell>
          <cell r="F56">
            <v>600200</v>
          </cell>
        </row>
        <row r="57">
          <cell r="A57" t="str">
            <v>　　　　　　　　改め</v>
          </cell>
          <cell r="C57" t="str">
            <v xml:space="preserve"> </v>
          </cell>
          <cell r="D57" t="str">
            <v xml:space="preserve"> </v>
          </cell>
          <cell r="E57" t="str">
            <v xml:space="preserve"> </v>
          </cell>
          <cell r="F57">
            <v>600000</v>
          </cell>
        </row>
        <row r="58">
          <cell r="A58" t="str">
            <v xml:space="preserve"> </v>
          </cell>
        </row>
        <row r="59">
          <cell r="A59" t="str">
            <v xml:space="preserve"> </v>
          </cell>
        </row>
        <row r="64">
          <cell r="A64" t="str">
            <v xml:space="preserve">  №4120</v>
          </cell>
          <cell r="G64" t="str">
            <v>水資源開発公団</v>
          </cell>
        </row>
        <row r="65">
          <cell r="G65" t="str">
            <v>（甲）　　</v>
          </cell>
        </row>
        <row r="66">
          <cell r="A66" t="str">
            <v>　第　　　　号表</v>
          </cell>
        </row>
        <row r="67">
          <cell r="B67" t="str">
            <v>補　修　塗　装　費</v>
          </cell>
          <cell r="E67" t="str">
            <v>　単　　　　価　　　　表</v>
          </cell>
        </row>
        <row r="68">
          <cell r="C68" t="str">
            <v>（１m2当り）</v>
          </cell>
        </row>
        <row r="69">
          <cell r="A69" t="str">
            <v>名　　　　称</v>
          </cell>
          <cell r="B69" t="str">
            <v>形　状　寸　法</v>
          </cell>
          <cell r="C69" t="str">
            <v>単位</v>
          </cell>
          <cell r="D69" t="str">
            <v>員　数</v>
          </cell>
          <cell r="E69" t="str">
            <v>単　価</v>
          </cell>
          <cell r="F69" t="str">
            <v>金　　　　額</v>
          </cell>
          <cell r="G69" t="str">
            <v>備　　　　考</v>
          </cell>
        </row>
        <row r="70">
          <cell r="A70" t="str">
            <v>素地調整　</v>
          </cell>
          <cell r="B70" t="str">
            <v>3種Cケレン</v>
          </cell>
          <cell r="C70" t="str">
            <v>式</v>
          </cell>
          <cell r="D70">
            <v>1</v>
          </cell>
          <cell r="F70">
            <v>127544</v>
          </cell>
          <cell r="G70" t="str">
            <v>単価表第 2 号表</v>
          </cell>
        </row>
        <row r="71">
          <cell r="A71" t="str">
            <v>ペイント</v>
          </cell>
          <cell r="B71" t="str">
            <v>ﾀｰﾙｴﾎﾟｷｼ樹脂塗料</v>
          </cell>
          <cell r="C71" t="str">
            <v>kg</v>
          </cell>
          <cell r="D71">
            <v>23</v>
          </cell>
          <cell r="E71">
            <v>743</v>
          </cell>
          <cell r="F71">
            <v>17089</v>
          </cell>
        </row>
        <row r="72">
          <cell r="A72" t="str">
            <v>希釈剤</v>
          </cell>
          <cell r="B72" t="str">
            <v>ﾀｰﾙｴﾎﾟｷｼ樹脂塗料用</v>
          </cell>
          <cell r="C72" t="str">
            <v>〃</v>
          </cell>
          <cell r="D72">
            <v>1.1499999999999999</v>
          </cell>
          <cell r="F72">
            <v>379</v>
          </cell>
        </row>
        <row r="73">
          <cell r="A73" t="str">
            <v>雑品　</v>
          </cell>
          <cell r="C73" t="str">
            <v>式</v>
          </cell>
          <cell r="D73">
            <v>1</v>
          </cell>
          <cell r="F73">
            <v>1222</v>
          </cell>
          <cell r="G73" t="str">
            <v>ﾍﾟｲﾝﾄ費＋希釈剤費
の7%</v>
          </cell>
        </row>
        <row r="74">
          <cell r="A74" t="str">
            <v>橋梁塗装工</v>
          </cell>
          <cell r="C74" t="str">
            <v>人</v>
          </cell>
          <cell r="D74">
            <v>2.8000000000000003</v>
          </cell>
          <cell r="E74">
            <v>29800</v>
          </cell>
          <cell r="F74">
            <v>83440</v>
          </cell>
        </row>
        <row r="75">
          <cell r="A75" t="str">
            <v>　　　　　　　　計</v>
          </cell>
          <cell r="F75">
            <v>229674</v>
          </cell>
        </row>
        <row r="76">
          <cell r="A76" t="str">
            <v>　1m2当り</v>
          </cell>
          <cell r="F76">
            <v>2290</v>
          </cell>
        </row>
        <row r="80">
          <cell r="A80" t="str">
            <v xml:space="preserve">  №4160</v>
          </cell>
          <cell r="G80" t="str">
            <v>水資源開発公団</v>
          </cell>
        </row>
        <row r="81">
          <cell r="G81" t="str">
            <v>（甲）　　</v>
          </cell>
        </row>
        <row r="82">
          <cell r="A82" t="str">
            <v>　第　　　　号表</v>
          </cell>
        </row>
        <row r="83">
          <cell r="B83" t="str">
            <v>素　地　調　整</v>
          </cell>
          <cell r="E83" t="str">
            <v>　単　　　　価　　　　表</v>
          </cell>
        </row>
        <row r="84">
          <cell r="C84" t="str">
            <v>（１00m2当り）</v>
          </cell>
        </row>
        <row r="85">
          <cell r="A85" t="str">
            <v>名　　　　称</v>
          </cell>
          <cell r="B85" t="str">
            <v>形　状　寸　法</v>
          </cell>
          <cell r="C85" t="str">
            <v>単位</v>
          </cell>
          <cell r="D85" t="str">
            <v>員　数</v>
          </cell>
          <cell r="E85" t="str">
            <v>単　価</v>
          </cell>
          <cell r="F85" t="str">
            <v>金　　　　額</v>
          </cell>
          <cell r="G85" t="str">
            <v>備　　　　考</v>
          </cell>
        </row>
        <row r="86">
          <cell r="A86" t="str">
            <v>橋梁塗装工</v>
          </cell>
          <cell r="B86" t="str">
            <v>3種Cケレン</v>
          </cell>
          <cell r="C86" t="str">
            <v>人</v>
          </cell>
          <cell r="D86">
            <v>4</v>
          </cell>
          <cell r="E86">
            <v>29800</v>
          </cell>
          <cell r="F86">
            <v>119200</v>
          </cell>
        </row>
        <row r="87">
          <cell r="A87" t="str">
            <v>雑品</v>
          </cell>
          <cell r="C87" t="str">
            <v>式</v>
          </cell>
          <cell r="D87">
            <v>1</v>
          </cell>
          <cell r="F87">
            <v>8344</v>
          </cell>
          <cell r="G87" t="str">
            <v>労務費の7%</v>
          </cell>
        </row>
        <row r="88">
          <cell r="A88" t="str">
            <v>　　　　　　　　計</v>
          </cell>
          <cell r="F88">
            <v>127544</v>
          </cell>
        </row>
        <row r="96">
          <cell r="A96" t="str">
            <v xml:space="preserve">  №4160</v>
          </cell>
          <cell r="G96" t="str">
            <v>水資源開発公団</v>
          </cell>
        </row>
        <row r="97">
          <cell r="G97" t="str">
            <v>内　甲　　</v>
          </cell>
        </row>
        <row r="98">
          <cell r="A98" t="str">
            <v>　内第　　４　号</v>
          </cell>
        </row>
        <row r="99">
          <cell r="B99" t="str">
            <v>共　通　仮　設　費</v>
          </cell>
          <cell r="E99" t="str">
            <v>　内　　　　訳　　　　書</v>
          </cell>
        </row>
        <row r="101">
          <cell r="A101" t="str">
            <v>名　　　　称</v>
          </cell>
          <cell r="B101" t="str">
            <v>規　　　　格</v>
          </cell>
          <cell r="C101" t="str">
            <v>単位</v>
          </cell>
          <cell r="D101" t="str">
            <v>員　数</v>
          </cell>
          <cell r="E101" t="str">
            <v>単　価</v>
          </cell>
          <cell r="F101" t="str">
            <v>金　　　　額</v>
          </cell>
          <cell r="G101" t="str">
            <v>備　　　　考</v>
          </cell>
        </row>
        <row r="102">
          <cell r="A102" t="str">
            <v>共通仮設費</v>
          </cell>
          <cell r="C102" t="str">
            <v>式</v>
          </cell>
          <cell r="D102">
            <v>1</v>
          </cell>
          <cell r="F102">
            <v>164000</v>
          </cell>
        </row>
        <row r="103">
          <cell r="A103" t="str">
            <v>派遣費</v>
          </cell>
          <cell r="C103" t="str">
            <v>〃</v>
          </cell>
          <cell r="D103">
            <v>1</v>
          </cell>
          <cell r="F103">
            <v>88000</v>
          </cell>
        </row>
        <row r="104">
          <cell r="A104" t="str">
            <v>宿泊費</v>
          </cell>
          <cell r="C104" t="str">
            <v>〃</v>
          </cell>
          <cell r="D104">
            <v>1</v>
          </cell>
          <cell r="F104">
            <v>152000</v>
          </cell>
        </row>
        <row r="105">
          <cell r="A105" t="str">
            <v>　　　　　　　　計</v>
          </cell>
          <cell r="C105" t="str">
            <v xml:space="preserve"> </v>
          </cell>
          <cell r="D105" t="str">
            <v xml:space="preserve"> </v>
          </cell>
          <cell r="F105">
            <v>404000</v>
          </cell>
        </row>
        <row r="106">
          <cell r="A106" t="str">
            <v>　　　　　　　　改め</v>
          </cell>
          <cell r="F106">
            <v>404000</v>
          </cell>
        </row>
        <row r="112">
          <cell r="A112" t="str">
            <v xml:space="preserve">  №4120</v>
          </cell>
          <cell r="G112" t="str">
            <v>水資源開発公団</v>
          </cell>
        </row>
        <row r="113">
          <cell r="G113" t="str">
            <v>内　甲　　</v>
          </cell>
        </row>
        <row r="114">
          <cell r="A114" t="str">
            <v>　内第　　　　号</v>
          </cell>
        </row>
        <row r="115">
          <cell r="B115" t="str">
            <v>点検・整備間接費</v>
          </cell>
          <cell r="E115" t="str">
            <v>　内　　　　訳　　　　書</v>
          </cell>
        </row>
        <row r="117">
          <cell r="A117" t="str">
            <v>名　　　　称</v>
          </cell>
          <cell r="B117" t="str">
            <v>規　　　　格</v>
          </cell>
          <cell r="C117" t="str">
            <v>単位</v>
          </cell>
          <cell r="D117" t="str">
            <v>員　数</v>
          </cell>
          <cell r="E117" t="str">
            <v>単　価</v>
          </cell>
          <cell r="F117" t="str">
            <v>金　　　　額</v>
          </cell>
          <cell r="G117" t="str">
            <v>備　　　　考</v>
          </cell>
        </row>
        <row r="118">
          <cell r="A118" t="str">
            <v>点検整備工間接費</v>
          </cell>
          <cell r="C118" t="str">
            <v>式</v>
          </cell>
          <cell r="D118">
            <v>1</v>
          </cell>
        </row>
        <row r="119">
          <cell r="A119" t="str">
            <v>現場間接費</v>
          </cell>
          <cell r="C119" t="str">
            <v>〃</v>
          </cell>
          <cell r="D119">
            <v>1</v>
          </cell>
        </row>
        <row r="120">
          <cell r="A120" t="str">
            <v>　　　　　　　　計</v>
          </cell>
        </row>
        <row r="121">
          <cell r="C121" t="str">
            <v xml:space="preserve"> </v>
          </cell>
          <cell r="D121" t="str">
            <v xml:space="preserve"> </v>
          </cell>
        </row>
        <row r="122">
          <cell r="A122" t="str">
            <v xml:space="preserve"> </v>
          </cell>
          <cell r="F122" t="str">
            <v xml:space="preserve"> </v>
          </cell>
        </row>
        <row r="128">
          <cell r="A128" t="str">
            <v xml:space="preserve">  №4120</v>
          </cell>
          <cell r="G128" t="str">
            <v>水資源開発公団</v>
          </cell>
        </row>
      </sheetData>
      <sheetData sheetId="3">
        <row r="1">
          <cell r="J1" t="str">
            <v>設　　甲　　</v>
          </cell>
        </row>
      </sheetData>
      <sheetData sheetId="4"/>
      <sheetData sheetId="5"/>
      <sheetData sheetId="6"/>
      <sheetData sheetId="7"/>
      <sheetData sheetId="8"/>
      <sheetData sheetId="9"/>
      <sheetData sheetId="10"/>
      <sheetData sheetId="1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体"/>
      <sheetName val="工期設定"/>
      <sheetName val="電線管施工期間"/>
      <sheetName val="設定"/>
    </sheetNames>
    <sheetDataSet>
      <sheetData sheetId="0"/>
      <sheetData sheetId="1"/>
      <sheetData sheetId="2"/>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率"/>
      <sheetName val="積算"/>
      <sheetName val="単価比較表"/>
      <sheetName val="内訳書"/>
      <sheetName val="設計書"/>
      <sheetName val="監督員"/>
    </sheetNames>
    <sheetDataSet>
      <sheetData sheetId="0"/>
      <sheetData sheetId="1"/>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工期算出表"/>
      <sheetName val="全体"/>
      <sheetName val="工期設定"/>
      <sheetName val="工程表(荒張その他工事(変更))"/>
    </sheetNames>
    <sheetDataSet>
      <sheetData sheetId="0" refreshError="1">
        <row r="11">
          <cell r="S11" t="str">
            <v>赤</v>
          </cell>
        </row>
        <row r="12">
          <cell r="S12" t="str">
            <v>緑</v>
          </cell>
        </row>
        <row r="13">
          <cell r="S13" t="str">
            <v>黄</v>
          </cell>
        </row>
        <row r="14">
          <cell r="S14" t="str">
            <v>灰</v>
          </cell>
        </row>
        <row r="15">
          <cell r="S15" t="str">
            <v>青</v>
          </cell>
        </row>
        <row r="16">
          <cell r="S16" t="str">
            <v>橙</v>
          </cell>
        </row>
        <row r="17">
          <cell r="S17" t="str">
            <v>黒</v>
          </cell>
        </row>
        <row r="18">
          <cell r="S18" t="str">
            <v>紺</v>
          </cell>
        </row>
        <row r="19">
          <cell r="S19" t="str">
            <v>茶</v>
          </cell>
        </row>
        <row r="20">
          <cell r="S20" t="str">
            <v>紫</v>
          </cell>
        </row>
        <row r="21">
          <cell r="S21" t="str">
            <v>真赤</v>
          </cell>
        </row>
        <row r="22">
          <cell r="S22" t="str">
            <v>濃黄</v>
          </cell>
        </row>
        <row r="23">
          <cell r="S23" t="str">
            <v>ﾍﾞｼﾞｭ</v>
          </cell>
        </row>
        <row r="24">
          <cell r="S24" t="str">
            <v>薄黄</v>
          </cell>
        </row>
        <row r="25">
          <cell r="S25" t="str">
            <v>薄緑</v>
          </cell>
        </row>
        <row r="26">
          <cell r="S26" t="str">
            <v>薄青</v>
          </cell>
        </row>
        <row r="27">
          <cell r="S27" t="str">
            <v>薄灰</v>
          </cell>
        </row>
        <row r="139">
          <cell r="B139" t="str">
            <v>①</v>
          </cell>
        </row>
        <row r="140">
          <cell r="B140" t="str">
            <v>②</v>
          </cell>
        </row>
        <row r="141">
          <cell r="B141" t="str">
            <v>③</v>
          </cell>
        </row>
        <row r="142">
          <cell r="B142" t="str">
            <v>④</v>
          </cell>
        </row>
        <row r="143">
          <cell r="B143" t="str">
            <v>⑤</v>
          </cell>
        </row>
        <row r="144">
          <cell r="B144" t="str">
            <v>⑥</v>
          </cell>
        </row>
        <row r="145">
          <cell r="B145" t="str">
            <v>⑦</v>
          </cell>
        </row>
        <row r="146">
          <cell r="B146" t="str">
            <v>⑧</v>
          </cell>
        </row>
        <row r="147">
          <cell r="B147" t="str">
            <v>⑨</v>
          </cell>
        </row>
        <row r="148">
          <cell r="B148" t="str">
            <v>⑩</v>
          </cell>
        </row>
      </sheetData>
      <sheetData sheetId="1"/>
      <sheetData sheetId="2"/>
      <sheetData sheetId="3"/>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702"/>
      <sheetName val="様式722（細）"/>
      <sheetName val="様式723（粗）"/>
      <sheetName val="工期設定"/>
    </sheetNames>
    <sheetDataSet>
      <sheetData sheetId="0"/>
      <sheetData sheetId="1" refreshError="1">
        <row r="3">
          <cell r="E3">
            <v>37348</v>
          </cell>
        </row>
        <row r="5">
          <cell r="N5" t="str">
            <v>鹿島・日本国土開発・大日本土木　　　(その2)工事共同企業体</v>
          </cell>
        </row>
      </sheetData>
      <sheetData sheetId="2"/>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スコア予定20080923"/>
    </sheetNames>
    <definedNames>
      <definedName name="工事CLEAR" refersTo="#REF!"/>
      <definedName name="工事出力" refersTo="#REF!"/>
      <definedName name="入力画面" refersTo="#REF!"/>
      <definedName name="戻りMENU1" refersTo="#REF!"/>
      <definedName name="戻りメニュ" refersTo="#REF!"/>
    </defined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率"/>
      <sheetName val="積算"/>
      <sheetName val="数量表"/>
      <sheetName val="単価比較表"/>
      <sheetName val="製作工数 "/>
      <sheetName val="据付工数"/>
      <sheetName val="鏡"/>
      <sheetName val="設計書"/>
      <sheetName val="内訳書"/>
    </sheetNames>
    <sheetDataSet>
      <sheetData sheetId="0"/>
      <sheetData sheetId="1"/>
      <sheetData sheetId="2"/>
      <sheetData sheetId="3"/>
      <sheetData sheetId="4"/>
      <sheetData sheetId="5"/>
      <sheetData sheetId="6"/>
      <sheetData sheetId="7"/>
      <sheetData sheetId="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
      <sheetName val="建設副産物"/>
      <sheetName val="様式722（細）"/>
      <sheetName val="様式702"/>
    </sheetNames>
    <sheetDataSet>
      <sheetData sheetId="0" refreshError="1">
        <row r="4">
          <cell r="H4" t="str">
            <v>As切削殻【昼間】</v>
          </cell>
          <cell r="I4" t="str">
            <v>As掘削殻【昼間】</v>
          </cell>
          <cell r="J4" t="str">
            <v>Co有筋殻【昼間】</v>
          </cell>
          <cell r="K4" t="str">
            <v>Co無筋殻【昼間】</v>
          </cell>
          <cell r="L4" t="str">
            <v>As切削殻【夜間】</v>
          </cell>
          <cell r="M4" t="str">
            <v>As掘削殻【夜間】</v>
          </cell>
          <cell r="N4" t="str">
            <v>Co有筋殻【夜間】</v>
          </cell>
          <cell r="O4" t="str">
            <v>Co無筋殻【夜間】</v>
          </cell>
          <cell r="AH4" t="str">
            <v>砂質土【昼間】</v>
          </cell>
          <cell r="AI4" t="str">
            <v>レキ質土【昼間】</v>
          </cell>
          <cell r="AJ4" t="str">
            <v>粘性土【昼間】</v>
          </cell>
          <cell r="AK4" t="str">
            <v>砂質土【夜間】</v>
          </cell>
          <cell r="AL4" t="str">
            <v>レキ質土【夜間】</v>
          </cell>
          <cell r="AM4" t="str">
            <v>粘性土【夜間】</v>
          </cell>
        </row>
        <row r="5">
          <cell r="H5">
            <v>1</v>
          </cell>
          <cell r="I5">
            <v>2</v>
          </cell>
          <cell r="J5">
            <v>3</v>
          </cell>
          <cell r="K5">
            <v>4</v>
          </cell>
          <cell r="L5">
            <v>5</v>
          </cell>
          <cell r="M5">
            <v>6</v>
          </cell>
          <cell r="N5">
            <v>7</v>
          </cell>
          <cell r="O5">
            <v>8</v>
          </cell>
          <cell r="AH5">
            <v>1</v>
          </cell>
          <cell r="AI5">
            <v>2</v>
          </cell>
          <cell r="AJ5">
            <v>3</v>
          </cell>
          <cell r="AK5">
            <v>4</v>
          </cell>
          <cell r="AL5">
            <v>5</v>
          </cell>
          <cell r="AM5">
            <v>6</v>
          </cell>
        </row>
        <row r="6">
          <cell r="F6">
            <v>4001</v>
          </cell>
          <cell r="G6" t="str">
            <v>宮脇興業</v>
          </cell>
          <cell r="AF6">
            <v>4002</v>
          </cell>
          <cell r="AG6" t="str">
            <v>海山鉱業</v>
          </cell>
          <cell r="AH6">
            <v>0</v>
          </cell>
          <cell r="AI6">
            <v>0</v>
          </cell>
          <cell r="AJ6">
            <v>0</v>
          </cell>
          <cell r="AK6">
            <v>0</v>
          </cell>
          <cell r="AL6">
            <v>0</v>
          </cell>
          <cell r="AM6">
            <v>0</v>
          </cell>
        </row>
        <row r="7">
          <cell r="F7">
            <v>4002</v>
          </cell>
          <cell r="G7" t="str">
            <v>海山鉱業</v>
          </cell>
          <cell r="AF7">
            <v>4003</v>
          </cell>
          <cell r="AG7" t="str">
            <v>ﾘｻｲｸﾙ協同組合</v>
          </cell>
          <cell r="AH7">
            <v>0</v>
          </cell>
          <cell r="AI7">
            <v>0</v>
          </cell>
          <cell r="AJ7">
            <v>0</v>
          </cell>
          <cell r="AK7">
            <v>0</v>
          </cell>
          <cell r="AL7">
            <v>0</v>
          </cell>
          <cell r="AM7">
            <v>0</v>
          </cell>
        </row>
        <row r="8">
          <cell r="F8">
            <v>4003</v>
          </cell>
          <cell r="G8" t="str">
            <v>ﾘｻｲｸﾙ協同組合</v>
          </cell>
          <cell r="AF8">
            <v>4004</v>
          </cell>
          <cell r="AG8" t="str">
            <v>共英産業</v>
          </cell>
          <cell r="AH8">
            <v>0</v>
          </cell>
          <cell r="AI8">
            <v>0</v>
          </cell>
          <cell r="AJ8">
            <v>0</v>
          </cell>
          <cell r="AK8">
            <v>0</v>
          </cell>
          <cell r="AL8">
            <v>0</v>
          </cell>
          <cell r="AM8">
            <v>0</v>
          </cell>
        </row>
        <row r="9">
          <cell r="F9">
            <v>4004</v>
          </cell>
          <cell r="G9" t="str">
            <v>共栄産業</v>
          </cell>
          <cell r="AF9">
            <v>4008</v>
          </cell>
          <cell r="AG9" t="str">
            <v>ｽｽﾞｷｹﾝｾﾂ</v>
          </cell>
          <cell r="AH9">
            <v>0</v>
          </cell>
          <cell r="AI9">
            <v>0</v>
          </cell>
          <cell r="AJ9">
            <v>0</v>
          </cell>
          <cell r="AK9">
            <v>0</v>
          </cell>
          <cell r="AL9">
            <v>0</v>
          </cell>
          <cell r="AM9">
            <v>0</v>
          </cell>
        </row>
        <row r="10">
          <cell r="F10">
            <v>4005</v>
          </cell>
          <cell r="G10" t="str">
            <v>大阪ｱｽｺﾝ共同企業体</v>
          </cell>
          <cell r="AF10">
            <v>4013</v>
          </cell>
          <cell r="AG10" t="str">
            <v>大林道路</v>
          </cell>
          <cell r="AH10">
            <v>0</v>
          </cell>
          <cell r="AI10">
            <v>0</v>
          </cell>
          <cell r="AJ10">
            <v>0</v>
          </cell>
          <cell r="AK10">
            <v>0</v>
          </cell>
          <cell r="AL10">
            <v>0</v>
          </cell>
          <cell r="AM10">
            <v>0</v>
          </cell>
        </row>
        <row r="11">
          <cell r="F11">
            <v>4007</v>
          </cell>
          <cell r="G11" t="str">
            <v>協和</v>
          </cell>
          <cell r="AF11" t="str">
            <v>4019-2</v>
          </cell>
          <cell r="AG11" t="str">
            <v>英光産業</v>
          </cell>
          <cell r="AH11">
            <v>0</v>
          </cell>
          <cell r="AI11">
            <v>0</v>
          </cell>
          <cell r="AJ11">
            <v>0</v>
          </cell>
          <cell r="AK11">
            <v>0</v>
          </cell>
          <cell r="AL11">
            <v>0</v>
          </cell>
          <cell r="AM11">
            <v>0</v>
          </cell>
        </row>
        <row r="12">
          <cell r="F12">
            <v>4008</v>
          </cell>
          <cell r="G12" t="str">
            <v>ｽｽﾞｷｹﾝｾﾂ</v>
          </cell>
          <cell r="AF12" t="str">
            <v>4020-3</v>
          </cell>
          <cell r="AG12" t="str">
            <v>大幸工業</v>
          </cell>
          <cell r="AH12">
            <v>0</v>
          </cell>
          <cell r="AI12">
            <v>0</v>
          </cell>
          <cell r="AJ12">
            <v>0</v>
          </cell>
          <cell r="AK12">
            <v>0</v>
          </cell>
          <cell r="AL12">
            <v>0</v>
          </cell>
          <cell r="AM12">
            <v>0</v>
          </cell>
        </row>
        <row r="13">
          <cell r="F13">
            <v>4012</v>
          </cell>
          <cell r="G13" t="str">
            <v>本田組</v>
          </cell>
          <cell r="AF13">
            <v>4027</v>
          </cell>
          <cell r="AG13" t="str">
            <v>ﾘｻｲｸﾙ松栄</v>
          </cell>
          <cell r="AH13">
            <v>0</v>
          </cell>
          <cell r="AI13">
            <v>0</v>
          </cell>
          <cell r="AJ13">
            <v>0</v>
          </cell>
          <cell r="AK13">
            <v>0</v>
          </cell>
          <cell r="AL13">
            <v>0</v>
          </cell>
          <cell r="AM13">
            <v>0</v>
          </cell>
        </row>
        <row r="14">
          <cell r="F14">
            <v>4013</v>
          </cell>
          <cell r="G14" t="str">
            <v>大林道路</v>
          </cell>
          <cell r="AF14">
            <v>4029</v>
          </cell>
          <cell r="AG14" t="str">
            <v>ｵｰｼﾞｰﾛｰﾄﾞ</v>
          </cell>
          <cell r="AH14">
            <v>0</v>
          </cell>
          <cell r="AI14">
            <v>0</v>
          </cell>
          <cell r="AJ14">
            <v>0</v>
          </cell>
          <cell r="AK14">
            <v>0</v>
          </cell>
          <cell r="AL14">
            <v>0</v>
          </cell>
          <cell r="AM14">
            <v>0</v>
          </cell>
        </row>
        <row r="15">
          <cell r="F15">
            <v>4014</v>
          </cell>
          <cell r="G15" t="str">
            <v>北川ﾋｭｰﾃｯｸ</v>
          </cell>
          <cell r="AF15">
            <v>4039</v>
          </cell>
          <cell r="AG15" t="str">
            <v>長谷川建設</v>
          </cell>
          <cell r="AH15">
            <v>0</v>
          </cell>
          <cell r="AI15">
            <v>0</v>
          </cell>
          <cell r="AJ15">
            <v>0</v>
          </cell>
          <cell r="AK15">
            <v>0</v>
          </cell>
          <cell r="AL15">
            <v>0</v>
          </cell>
          <cell r="AM15">
            <v>0</v>
          </cell>
        </row>
        <row r="16">
          <cell r="F16">
            <v>4016</v>
          </cell>
          <cell r="G16" t="str">
            <v>協和道路</v>
          </cell>
          <cell r="AF16">
            <v>4041</v>
          </cell>
          <cell r="AG16" t="str">
            <v>奥村組土木興業</v>
          </cell>
          <cell r="AH16">
            <v>0</v>
          </cell>
          <cell r="AI16">
            <v>0</v>
          </cell>
          <cell r="AJ16">
            <v>0</v>
          </cell>
          <cell r="AK16">
            <v>0</v>
          </cell>
          <cell r="AL16">
            <v>0</v>
          </cell>
          <cell r="AM16">
            <v>0</v>
          </cell>
        </row>
        <row r="17">
          <cell r="F17" t="str">
            <v>4019-1</v>
          </cell>
          <cell r="G17" t="str">
            <v>英光産業</v>
          </cell>
          <cell r="AF17">
            <v>4048</v>
          </cell>
          <cell r="AG17" t="str">
            <v>大阪湾広域臨海環境整備ｾﾝﾀｰ</v>
          </cell>
          <cell r="AH17">
            <v>0</v>
          </cell>
          <cell r="AI17">
            <v>0</v>
          </cell>
          <cell r="AJ17">
            <v>0</v>
          </cell>
          <cell r="AK17">
            <v>0</v>
          </cell>
          <cell r="AL17">
            <v>0</v>
          </cell>
          <cell r="AM17">
            <v>0</v>
          </cell>
        </row>
        <row r="18">
          <cell r="F18" t="str">
            <v>4020-3</v>
          </cell>
          <cell r="G18" t="str">
            <v>大阪ﾍﾞﾝﾄﾅｲﾄ事業協同組合</v>
          </cell>
          <cell r="AF18">
            <v>4049</v>
          </cell>
          <cell r="AG18" t="str">
            <v>村野建材</v>
          </cell>
          <cell r="AH18">
            <v>0</v>
          </cell>
          <cell r="AI18">
            <v>0</v>
          </cell>
          <cell r="AJ18">
            <v>0</v>
          </cell>
          <cell r="AK18">
            <v>0</v>
          </cell>
          <cell r="AL18">
            <v>0</v>
          </cell>
          <cell r="AM18">
            <v>0</v>
          </cell>
        </row>
        <row r="19">
          <cell r="F19">
            <v>4021</v>
          </cell>
          <cell r="G19" t="str">
            <v>ﾖｰｺｰ･ﾘﾌﾟｺﾝ</v>
          </cell>
          <cell r="AF19">
            <v>4055</v>
          </cell>
          <cell r="AG19" t="str">
            <v>大願ｸﾗｯｼｬｰﾌﾟﾗﾝﾄ</v>
          </cell>
          <cell r="AH19">
            <v>0</v>
          </cell>
          <cell r="AI19">
            <v>0</v>
          </cell>
          <cell r="AJ19">
            <v>0</v>
          </cell>
          <cell r="AK19">
            <v>0</v>
          </cell>
          <cell r="AL19">
            <v>0</v>
          </cell>
          <cell r="AM19">
            <v>0</v>
          </cell>
        </row>
        <row r="20">
          <cell r="F20">
            <v>4025</v>
          </cell>
          <cell r="G20" t="str">
            <v>鈴丸産工</v>
          </cell>
          <cell r="AF20">
            <v>4060</v>
          </cell>
          <cell r="AG20" t="str">
            <v>山本土建</v>
          </cell>
          <cell r="AH20">
            <v>0</v>
          </cell>
          <cell r="AI20">
            <v>0</v>
          </cell>
          <cell r="AJ20">
            <v>0</v>
          </cell>
          <cell r="AK20">
            <v>0</v>
          </cell>
          <cell r="AL20">
            <v>0</v>
          </cell>
          <cell r="AM20">
            <v>0</v>
          </cell>
        </row>
        <row r="21">
          <cell r="F21">
            <v>4026</v>
          </cell>
          <cell r="G21" t="str">
            <v>大松土建</v>
          </cell>
          <cell r="AF21">
            <v>4076</v>
          </cell>
          <cell r="AG21" t="str">
            <v>田中資材</v>
          </cell>
          <cell r="AH21">
            <v>0</v>
          </cell>
          <cell r="AI21">
            <v>0</v>
          </cell>
          <cell r="AJ21">
            <v>0</v>
          </cell>
          <cell r="AK21">
            <v>0</v>
          </cell>
          <cell r="AL21">
            <v>0</v>
          </cell>
          <cell r="AM21">
            <v>0</v>
          </cell>
        </row>
        <row r="22">
          <cell r="F22">
            <v>4027</v>
          </cell>
          <cell r="G22" t="str">
            <v>ﾘｻｲｸﾙ松栄</v>
          </cell>
          <cell r="AF22">
            <v>4078</v>
          </cell>
          <cell r="AG22" t="str">
            <v>協同組合大阪南部ﾘｻｲｸﾙｾﾝﾀｰ</v>
          </cell>
          <cell r="AH22">
            <v>0</v>
          </cell>
          <cell r="AI22">
            <v>0</v>
          </cell>
          <cell r="AJ22">
            <v>0</v>
          </cell>
          <cell r="AK22">
            <v>0</v>
          </cell>
          <cell r="AL22">
            <v>0</v>
          </cell>
          <cell r="AM22">
            <v>0</v>
          </cell>
        </row>
        <row r="23">
          <cell r="F23">
            <v>4029</v>
          </cell>
          <cell r="G23" t="str">
            <v>ｵｰｼﾞｰﾛｰﾄﾞ</v>
          </cell>
          <cell r="AF23" t="str">
            <v>4081-2</v>
          </cell>
          <cell r="AG23" t="str">
            <v>飯田建設工業</v>
          </cell>
          <cell r="AH23">
            <v>0</v>
          </cell>
          <cell r="AI23">
            <v>0</v>
          </cell>
          <cell r="AJ23">
            <v>0</v>
          </cell>
          <cell r="AK23">
            <v>0</v>
          </cell>
          <cell r="AL23">
            <v>0</v>
          </cell>
          <cell r="AM23">
            <v>0</v>
          </cell>
        </row>
        <row r="24">
          <cell r="F24">
            <v>4039</v>
          </cell>
          <cell r="G24" t="str">
            <v>長谷川建設</v>
          </cell>
          <cell r="AF24" t="str">
            <v>4083-2</v>
          </cell>
          <cell r="AG24" t="str">
            <v>丸新(大阪市)</v>
          </cell>
          <cell r="AH24">
            <v>0</v>
          </cell>
          <cell r="AI24">
            <v>0</v>
          </cell>
          <cell r="AJ24">
            <v>0</v>
          </cell>
          <cell r="AK24">
            <v>0</v>
          </cell>
          <cell r="AL24">
            <v>0</v>
          </cell>
          <cell r="AM24">
            <v>0</v>
          </cell>
        </row>
        <row r="25">
          <cell r="F25">
            <v>4041</v>
          </cell>
          <cell r="G25" t="str">
            <v>奥村組土木興業</v>
          </cell>
          <cell r="AF25" t="str">
            <v>4083-3</v>
          </cell>
          <cell r="AG25" t="str">
            <v>丸新(泉大津市)</v>
          </cell>
          <cell r="AH25">
            <v>0</v>
          </cell>
          <cell r="AI25">
            <v>0</v>
          </cell>
          <cell r="AJ25">
            <v>0</v>
          </cell>
          <cell r="AK25">
            <v>0</v>
          </cell>
          <cell r="AL25">
            <v>0</v>
          </cell>
          <cell r="AM25">
            <v>0</v>
          </cell>
        </row>
        <row r="26">
          <cell r="F26">
            <v>4042</v>
          </cell>
          <cell r="G26" t="str">
            <v>NIPPOｺｰﾎﾟﾚｰｼｮﾝ</v>
          </cell>
          <cell r="AF26">
            <v>4100</v>
          </cell>
          <cell r="AG26" t="str">
            <v>三和工業</v>
          </cell>
          <cell r="AH26">
            <v>0</v>
          </cell>
          <cell r="AI26">
            <v>0</v>
          </cell>
          <cell r="AJ26">
            <v>0</v>
          </cell>
          <cell r="AK26">
            <v>0</v>
          </cell>
          <cell r="AL26">
            <v>0</v>
          </cell>
          <cell r="AM26">
            <v>0</v>
          </cell>
        </row>
        <row r="27">
          <cell r="F27">
            <v>4045</v>
          </cell>
          <cell r="G27" t="str">
            <v>泉州ﾘｻｲｸﾙ協同組合</v>
          </cell>
          <cell r="AF27">
            <v>4102</v>
          </cell>
          <cell r="AG27" t="str">
            <v>松川組</v>
          </cell>
          <cell r="AH27">
            <v>0</v>
          </cell>
          <cell r="AI27">
            <v>0</v>
          </cell>
          <cell r="AJ27">
            <v>0</v>
          </cell>
          <cell r="AK27">
            <v>0</v>
          </cell>
          <cell r="AL27">
            <v>0</v>
          </cell>
          <cell r="AM27">
            <v>0</v>
          </cell>
        </row>
        <row r="28">
          <cell r="F28">
            <v>4046</v>
          </cell>
          <cell r="G28" t="str">
            <v>前田道路</v>
          </cell>
          <cell r="AF28">
            <v>4109</v>
          </cell>
          <cell r="AG28" t="str">
            <v>大丸興業</v>
          </cell>
          <cell r="AH28">
            <v>0</v>
          </cell>
          <cell r="AI28">
            <v>0</v>
          </cell>
          <cell r="AJ28">
            <v>0</v>
          </cell>
          <cell r="AK28">
            <v>0</v>
          </cell>
          <cell r="AL28">
            <v>0</v>
          </cell>
          <cell r="AM28">
            <v>0</v>
          </cell>
        </row>
        <row r="29">
          <cell r="F29">
            <v>4047</v>
          </cell>
          <cell r="G29" t="str">
            <v>田中土建</v>
          </cell>
          <cell r="AF29">
            <v>4111</v>
          </cell>
          <cell r="AG29" t="str">
            <v>植田建設</v>
          </cell>
          <cell r="AH29">
            <v>0</v>
          </cell>
          <cell r="AI29">
            <v>0</v>
          </cell>
          <cell r="AJ29">
            <v>0</v>
          </cell>
          <cell r="AK29">
            <v>0</v>
          </cell>
          <cell r="AL29">
            <v>0</v>
          </cell>
          <cell r="AM29">
            <v>0</v>
          </cell>
        </row>
        <row r="30">
          <cell r="F30">
            <v>4048</v>
          </cell>
          <cell r="G30" t="str">
            <v>大阪湾広域臨海環境整備ｾﾝﾀｰ(★最終処分)</v>
          </cell>
          <cell r="AF30">
            <v>4112</v>
          </cell>
          <cell r="AG30" t="str">
            <v>西上建材土木</v>
          </cell>
          <cell r="AH30">
            <v>0</v>
          </cell>
          <cell r="AI30">
            <v>0</v>
          </cell>
          <cell r="AJ30">
            <v>0</v>
          </cell>
          <cell r="AK30">
            <v>0</v>
          </cell>
          <cell r="AL30">
            <v>0</v>
          </cell>
          <cell r="AM30">
            <v>0</v>
          </cell>
        </row>
        <row r="31">
          <cell r="F31">
            <v>4049</v>
          </cell>
          <cell r="G31" t="str">
            <v>村野建材</v>
          </cell>
          <cell r="AF31" t="str">
            <v>4129-3</v>
          </cell>
          <cell r="AG31" t="str">
            <v>丸六</v>
          </cell>
          <cell r="AH31">
            <v>0</v>
          </cell>
          <cell r="AI31">
            <v>0</v>
          </cell>
          <cell r="AJ31">
            <v>0</v>
          </cell>
          <cell r="AK31">
            <v>0</v>
          </cell>
          <cell r="AL31">
            <v>0</v>
          </cell>
          <cell r="AM31">
            <v>0</v>
          </cell>
        </row>
        <row r="32">
          <cell r="F32">
            <v>4053</v>
          </cell>
          <cell r="G32" t="str">
            <v>新光開発</v>
          </cell>
          <cell r="AF32">
            <v>4135</v>
          </cell>
          <cell r="AG32" t="str">
            <v>三井住建道路</v>
          </cell>
          <cell r="AH32">
            <v>0</v>
          </cell>
          <cell r="AI32">
            <v>0</v>
          </cell>
          <cell r="AJ32">
            <v>0</v>
          </cell>
          <cell r="AK32">
            <v>0</v>
          </cell>
          <cell r="AL32">
            <v>0</v>
          </cell>
          <cell r="AM32">
            <v>0</v>
          </cell>
        </row>
        <row r="33">
          <cell r="F33">
            <v>4054</v>
          </cell>
          <cell r="G33" t="str">
            <v>地田</v>
          </cell>
          <cell r="AF33">
            <v>4141</v>
          </cell>
          <cell r="AG33" t="str">
            <v>多岐産業</v>
          </cell>
          <cell r="AH33">
            <v>0</v>
          </cell>
          <cell r="AI33">
            <v>0</v>
          </cell>
          <cell r="AJ33">
            <v>0</v>
          </cell>
          <cell r="AK33">
            <v>0</v>
          </cell>
          <cell r="AL33">
            <v>0</v>
          </cell>
          <cell r="AM33">
            <v>0</v>
          </cell>
        </row>
        <row r="34">
          <cell r="F34">
            <v>4055</v>
          </cell>
          <cell r="G34" t="str">
            <v>大願ｸﾗｯｼｬｰﾌﾟﾗﾝﾄ</v>
          </cell>
          <cell r="AF34">
            <v>4151</v>
          </cell>
          <cell r="AG34" t="str">
            <v>功成建設</v>
          </cell>
          <cell r="AH34">
            <v>0</v>
          </cell>
          <cell r="AI34">
            <v>0</v>
          </cell>
          <cell r="AJ34">
            <v>0</v>
          </cell>
          <cell r="AK34">
            <v>0</v>
          </cell>
          <cell r="AL34">
            <v>0</v>
          </cell>
          <cell r="AM34">
            <v>0</v>
          </cell>
        </row>
        <row r="35">
          <cell r="F35">
            <v>4058</v>
          </cell>
          <cell r="G35" t="str">
            <v>木下工業</v>
          </cell>
          <cell r="AF35">
            <v>4157</v>
          </cell>
          <cell r="AG35" t="str">
            <v>河内環境</v>
          </cell>
          <cell r="AH35">
            <v>0</v>
          </cell>
          <cell r="AI35">
            <v>0</v>
          </cell>
          <cell r="AJ35">
            <v>0</v>
          </cell>
          <cell r="AK35">
            <v>0</v>
          </cell>
          <cell r="AL35">
            <v>0</v>
          </cell>
          <cell r="AM35">
            <v>0</v>
          </cell>
        </row>
        <row r="36">
          <cell r="F36">
            <v>4060</v>
          </cell>
          <cell r="G36" t="str">
            <v>山本土建(★最終処分)</v>
          </cell>
          <cell r="AF36">
            <v>4158</v>
          </cell>
          <cell r="AG36" t="str">
            <v>千石</v>
          </cell>
          <cell r="AH36">
            <v>0</v>
          </cell>
          <cell r="AI36">
            <v>0</v>
          </cell>
          <cell r="AJ36">
            <v>0</v>
          </cell>
          <cell r="AK36">
            <v>0</v>
          </cell>
          <cell r="AL36">
            <v>0</v>
          </cell>
          <cell r="AM36">
            <v>0</v>
          </cell>
        </row>
        <row r="37">
          <cell r="F37">
            <v>4064</v>
          </cell>
          <cell r="G37" t="str">
            <v>鹿島道路</v>
          </cell>
          <cell r="AF37">
            <v>4159</v>
          </cell>
          <cell r="AG37" t="str">
            <v>前田道路</v>
          </cell>
          <cell r="AH37">
            <v>0</v>
          </cell>
          <cell r="AI37">
            <v>0</v>
          </cell>
          <cell r="AJ37">
            <v>0</v>
          </cell>
          <cell r="AK37">
            <v>0</v>
          </cell>
          <cell r="AL37">
            <v>0</v>
          </cell>
          <cell r="AM37">
            <v>0</v>
          </cell>
        </row>
        <row r="38">
          <cell r="F38">
            <v>4065</v>
          </cell>
          <cell r="G38" t="str">
            <v>大成ﾛﾃｯｸ</v>
          </cell>
          <cell r="AF38" t="str">
            <v>4501-1</v>
          </cell>
          <cell r="AG38" t="str">
            <v>堀之内建材(大峰)</v>
          </cell>
          <cell r="AH38">
            <v>0</v>
          </cell>
          <cell r="AI38">
            <v>0</v>
          </cell>
          <cell r="AJ38">
            <v>0</v>
          </cell>
          <cell r="AK38">
            <v>0</v>
          </cell>
          <cell r="AL38">
            <v>0</v>
          </cell>
          <cell r="AM38">
            <v>0</v>
          </cell>
        </row>
        <row r="39">
          <cell r="F39">
            <v>4073</v>
          </cell>
          <cell r="G39" t="str">
            <v>樋口商店</v>
          </cell>
          <cell r="AF39" t="str">
            <v>4501-2</v>
          </cell>
          <cell r="AG39" t="str">
            <v>堀之内建材(田口山)</v>
          </cell>
          <cell r="AH39">
            <v>0</v>
          </cell>
          <cell r="AI39">
            <v>0</v>
          </cell>
          <cell r="AJ39">
            <v>0</v>
          </cell>
          <cell r="AK39">
            <v>0</v>
          </cell>
          <cell r="AL39">
            <v>0</v>
          </cell>
          <cell r="AM39">
            <v>0</v>
          </cell>
        </row>
        <row r="40">
          <cell r="F40">
            <v>4074</v>
          </cell>
          <cell r="G40" t="str">
            <v>北生駒産廃事業協同組合</v>
          </cell>
          <cell r="AF40" t="str">
            <v>4501-3</v>
          </cell>
          <cell r="AG40" t="str">
            <v>堀之内建材(田口)</v>
          </cell>
          <cell r="AH40">
            <v>0</v>
          </cell>
          <cell r="AI40">
            <v>0</v>
          </cell>
          <cell r="AJ40">
            <v>0</v>
          </cell>
          <cell r="AK40">
            <v>0</v>
          </cell>
          <cell r="AL40">
            <v>0</v>
          </cell>
          <cell r="AM40">
            <v>0</v>
          </cell>
        </row>
        <row r="41">
          <cell r="F41">
            <v>4075</v>
          </cell>
          <cell r="G41" t="str">
            <v>栄運輸工業</v>
          </cell>
          <cell r="AF41">
            <v>4504</v>
          </cell>
          <cell r="AG41" t="str">
            <v>千早組建設</v>
          </cell>
          <cell r="AH41">
            <v>0</v>
          </cell>
          <cell r="AI41">
            <v>0</v>
          </cell>
          <cell r="AJ41">
            <v>0</v>
          </cell>
          <cell r="AK41">
            <v>0</v>
          </cell>
          <cell r="AL41">
            <v>0</v>
          </cell>
          <cell r="AM41">
            <v>0</v>
          </cell>
        </row>
        <row r="42">
          <cell r="F42">
            <v>4076</v>
          </cell>
          <cell r="G42" t="str">
            <v>田中資材</v>
          </cell>
          <cell r="AF42">
            <v>4508</v>
          </cell>
          <cell r="AG42" t="str">
            <v>大阪府都市整備推進ｾﾝﾀｰ</v>
          </cell>
          <cell r="AH42">
            <v>0</v>
          </cell>
          <cell r="AI42">
            <v>0</v>
          </cell>
          <cell r="AJ42">
            <v>0</v>
          </cell>
          <cell r="AK42">
            <v>0</v>
          </cell>
          <cell r="AL42">
            <v>0</v>
          </cell>
          <cell r="AM42">
            <v>0</v>
          </cell>
        </row>
        <row r="43">
          <cell r="F43">
            <v>4077</v>
          </cell>
          <cell r="G43" t="str">
            <v>大阪・泉州建廃処理事業協同組合</v>
          </cell>
          <cell r="AF43" t="str">
            <v>4511-1</v>
          </cell>
          <cell r="AG43" t="str">
            <v>大阪残土資源応用事業(西成)</v>
          </cell>
          <cell r="AH43">
            <v>0</v>
          </cell>
          <cell r="AI43">
            <v>0</v>
          </cell>
          <cell r="AJ43">
            <v>0</v>
          </cell>
          <cell r="AK43">
            <v>0</v>
          </cell>
          <cell r="AL43">
            <v>0</v>
          </cell>
          <cell r="AM43">
            <v>0</v>
          </cell>
        </row>
        <row r="44">
          <cell r="F44">
            <v>4078</v>
          </cell>
          <cell r="G44" t="str">
            <v>協同組合大阪南部ﾘｻｲｸﾙｾﾝﾀｰ</v>
          </cell>
          <cell r="AF44" t="str">
            <v>4511-2</v>
          </cell>
          <cell r="AG44" t="str">
            <v>大阪残土資源応用事業(常吉)</v>
          </cell>
          <cell r="AH44">
            <v>0</v>
          </cell>
          <cell r="AI44">
            <v>0</v>
          </cell>
          <cell r="AJ44">
            <v>0</v>
          </cell>
          <cell r="AK44">
            <v>0</v>
          </cell>
          <cell r="AL44">
            <v>0</v>
          </cell>
          <cell r="AM44">
            <v>0</v>
          </cell>
        </row>
        <row r="45">
          <cell r="F45" t="str">
            <v>4081-1</v>
          </cell>
          <cell r="G45" t="str">
            <v>飯田建設工業</v>
          </cell>
          <cell r="AF45" t="str">
            <v>4511-3</v>
          </cell>
          <cell r="AG45" t="str">
            <v>大阪残土資源応用事業(春日出)</v>
          </cell>
          <cell r="AH45">
            <v>0</v>
          </cell>
          <cell r="AI45">
            <v>0</v>
          </cell>
          <cell r="AJ45">
            <v>0</v>
          </cell>
          <cell r="AK45">
            <v>0</v>
          </cell>
          <cell r="AL45">
            <v>0</v>
          </cell>
          <cell r="AM45">
            <v>0</v>
          </cell>
        </row>
        <row r="46">
          <cell r="F46" t="str">
            <v>4083-1</v>
          </cell>
          <cell r="G46" t="str">
            <v>丸新</v>
          </cell>
          <cell r="AF46">
            <v>4526</v>
          </cell>
          <cell r="AG46" t="str">
            <v>日本ﾊﾞﾚｰ</v>
          </cell>
          <cell r="AH46">
            <v>0</v>
          </cell>
          <cell r="AI46">
            <v>0</v>
          </cell>
          <cell r="AJ46">
            <v>0</v>
          </cell>
          <cell r="AK46">
            <v>0</v>
          </cell>
          <cell r="AL46">
            <v>0</v>
          </cell>
          <cell r="AM46">
            <v>0</v>
          </cell>
        </row>
        <row r="47">
          <cell r="F47">
            <v>4085</v>
          </cell>
          <cell r="G47" t="str">
            <v>濱田重工</v>
          </cell>
          <cell r="AF47">
            <v>4527</v>
          </cell>
          <cell r="AG47" t="str">
            <v>太田組</v>
          </cell>
          <cell r="AH47">
            <v>0</v>
          </cell>
          <cell r="AI47">
            <v>0</v>
          </cell>
          <cell r="AJ47">
            <v>0</v>
          </cell>
          <cell r="AK47">
            <v>0</v>
          </cell>
          <cell r="AL47">
            <v>0</v>
          </cell>
          <cell r="AM47">
            <v>0</v>
          </cell>
        </row>
        <row r="48">
          <cell r="F48">
            <v>4094</v>
          </cell>
          <cell r="G48" t="str">
            <v>昭建</v>
          </cell>
          <cell r="AF48">
            <v>4531</v>
          </cell>
          <cell r="AG48" t="str">
            <v>天政ｺｰﾎﾟﾚｰｼｮﾝ</v>
          </cell>
          <cell r="AH48">
            <v>0</v>
          </cell>
          <cell r="AI48">
            <v>0</v>
          </cell>
          <cell r="AJ48">
            <v>0</v>
          </cell>
          <cell r="AK48">
            <v>0</v>
          </cell>
          <cell r="AL48">
            <v>0</v>
          </cell>
          <cell r="AM48">
            <v>0</v>
          </cell>
        </row>
        <row r="49">
          <cell r="F49">
            <v>4095</v>
          </cell>
          <cell r="G49" t="str">
            <v>森山建設工業</v>
          </cell>
          <cell r="AF49">
            <v>4532</v>
          </cell>
          <cell r="AG49" t="str">
            <v>岸本</v>
          </cell>
          <cell r="AH49">
            <v>0</v>
          </cell>
          <cell r="AI49">
            <v>0</v>
          </cell>
          <cell r="AJ49">
            <v>0</v>
          </cell>
          <cell r="AK49">
            <v>0</v>
          </cell>
          <cell r="AL49">
            <v>0</v>
          </cell>
          <cell r="AM49">
            <v>0</v>
          </cell>
        </row>
        <row r="50">
          <cell r="F50">
            <v>4096</v>
          </cell>
          <cell r="G50" t="str">
            <v>ｶﾞｲｱｰﾄT・K</v>
          </cell>
          <cell r="AF50">
            <v>3013</v>
          </cell>
          <cell r="AG50" t="str">
            <v>東洋物産</v>
          </cell>
          <cell r="AH50">
            <v>0</v>
          </cell>
          <cell r="AI50">
            <v>0</v>
          </cell>
          <cell r="AJ50">
            <v>0</v>
          </cell>
          <cell r="AK50">
            <v>0</v>
          </cell>
          <cell r="AL50">
            <v>0</v>
          </cell>
          <cell r="AM50">
            <v>0</v>
          </cell>
        </row>
        <row r="51">
          <cell r="F51">
            <v>4103</v>
          </cell>
          <cell r="G51" t="str">
            <v>旭美興産</v>
          </cell>
          <cell r="AF51" t="str">
            <v>3017-1</v>
          </cell>
          <cell r="AG51" t="str">
            <v>光ｱｽｺﾝ</v>
          </cell>
          <cell r="AH51">
            <v>0</v>
          </cell>
          <cell r="AI51">
            <v>0</v>
          </cell>
          <cell r="AJ51">
            <v>0</v>
          </cell>
          <cell r="AK51">
            <v>0</v>
          </cell>
          <cell r="AL51">
            <v>0</v>
          </cell>
          <cell r="AM51">
            <v>0</v>
          </cell>
        </row>
        <row r="52">
          <cell r="F52">
            <v>4112</v>
          </cell>
          <cell r="G52" t="str">
            <v>西上建材土木</v>
          </cell>
          <cell r="AF52">
            <v>3018</v>
          </cell>
          <cell r="AG52" t="str">
            <v>千両松</v>
          </cell>
          <cell r="AH52">
            <v>0</v>
          </cell>
          <cell r="AI52">
            <v>0</v>
          </cell>
          <cell r="AJ52">
            <v>0</v>
          </cell>
          <cell r="AK52">
            <v>0</v>
          </cell>
          <cell r="AL52">
            <v>0</v>
          </cell>
          <cell r="AM52">
            <v>0</v>
          </cell>
        </row>
        <row r="53">
          <cell r="F53">
            <v>4118</v>
          </cell>
          <cell r="G53" t="str">
            <v>大林道路</v>
          </cell>
          <cell r="AF53">
            <v>3022</v>
          </cell>
          <cell r="AG53" t="str">
            <v>玉井建設</v>
          </cell>
          <cell r="AH53">
            <v>0</v>
          </cell>
          <cell r="AI53">
            <v>0</v>
          </cell>
          <cell r="AJ53">
            <v>0</v>
          </cell>
          <cell r="AK53">
            <v>0</v>
          </cell>
          <cell r="AL53">
            <v>0</v>
          </cell>
          <cell r="AM53">
            <v>0</v>
          </cell>
        </row>
        <row r="54">
          <cell r="F54" t="str">
            <v>4129-1</v>
          </cell>
          <cell r="G54" t="str">
            <v>丸六</v>
          </cell>
          <cell r="AF54">
            <v>3023</v>
          </cell>
          <cell r="AG54" t="str">
            <v>三幸産業</v>
          </cell>
          <cell r="AH54">
            <v>0</v>
          </cell>
          <cell r="AI54">
            <v>0</v>
          </cell>
          <cell r="AJ54">
            <v>0</v>
          </cell>
          <cell r="AK54">
            <v>0</v>
          </cell>
          <cell r="AL54">
            <v>0</v>
          </cell>
          <cell r="AM54">
            <v>0</v>
          </cell>
        </row>
        <row r="55">
          <cell r="F55">
            <v>4134</v>
          </cell>
          <cell r="G55" t="str">
            <v>門田商店</v>
          </cell>
          <cell r="AF55" t="str">
            <v>3033-2</v>
          </cell>
          <cell r="AG55" t="str">
            <v>寺尾道路</v>
          </cell>
          <cell r="AH55">
            <v>0</v>
          </cell>
          <cell r="AI55">
            <v>0</v>
          </cell>
          <cell r="AJ55">
            <v>0</v>
          </cell>
          <cell r="AK55">
            <v>0</v>
          </cell>
          <cell r="AL55">
            <v>0</v>
          </cell>
          <cell r="AM55">
            <v>0</v>
          </cell>
        </row>
        <row r="56">
          <cell r="F56">
            <v>4135</v>
          </cell>
          <cell r="G56" t="str">
            <v>三井住建道路</v>
          </cell>
          <cell r="AF56">
            <v>3041</v>
          </cell>
          <cell r="AG56" t="str">
            <v>豊坂建材</v>
          </cell>
          <cell r="AH56">
            <v>0</v>
          </cell>
          <cell r="AI56">
            <v>0</v>
          </cell>
          <cell r="AJ56">
            <v>0</v>
          </cell>
          <cell r="AK56">
            <v>0</v>
          </cell>
          <cell r="AL56">
            <v>0</v>
          </cell>
          <cell r="AM56">
            <v>0</v>
          </cell>
        </row>
        <row r="57">
          <cell r="F57" t="str">
            <v>4138-1</v>
          </cell>
          <cell r="G57" t="str">
            <v>大栄環境</v>
          </cell>
          <cell r="AF57" t="str">
            <v>3052-1</v>
          </cell>
          <cell r="AG57" t="str">
            <v>鴻池建設(西笠取)</v>
          </cell>
          <cell r="AH57">
            <v>0</v>
          </cell>
          <cell r="AI57">
            <v>0</v>
          </cell>
          <cell r="AJ57">
            <v>0</v>
          </cell>
          <cell r="AK57">
            <v>0</v>
          </cell>
          <cell r="AL57">
            <v>0</v>
          </cell>
          <cell r="AM57">
            <v>0</v>
          </cell>
        </row>
        <row r="58">
          <cell r="F58">
            <v>4140</v>
          </cell>
          <cell r="G58" t="str">
            <v>幸興業</v>
          </cell>
          <cell r="AF58" t="str">
            <v>3052-2</v>
          </cell>
          <cell r="AG58" t="str">
            <v>鴻池建設(二尾)</v>
          </cell>
          <cell r="AH58">
            <v>0</v>
          </cell>
          <cell r="AI58">
            <v>0</v>
          </cell>
          <cell r="AJ58">
            <v>0</v>
          </cell>
          <cell r="AK58">
            <v>0</v>
          </cell>
          <cell r="AL58">
            <v>0</v>
          </cell>
          <cell r="AM58">
            <v>0</v>
          </cell>
        </row>
        <row r="59">
          <cell r="F59">
            <v>4151</v>
          </cell>
          <cell r="G59" t="str">
            <v>功成建設</v>
          </cell>
          <cell r="AF59" t="str">
            <v>3057-3</v>
          </cell>
          <cell r="AG59" t="str">
            <v>京都ｺﾝ砕</v>
          </cell>
          <cell r="AH59">
            <v>0</v>
          </cell>
          <cell r="AI59">
            <v>0</v>
          </cell>
          <cell r="AJ59">
            <v>0</v>
          </cell>
          <cell r="AK59">
            <v>0</v>
          </cell>
          <cell r="AL59">
            <v>0</v>
          </cell>
          <cell r="AM59">
            <v>0</v>
          </cell>
        </row>
        <row r="60">
          <cell r="F60">
            <v>4153</v>
          </cell>
          <cell r="G60" t="str">
            <v>前田道路</v>
          </cell>
          <cell r="AF60" t="str">
            <v>3060-2</v>
          </cell>
          <cell r="AG60" t="str">
            <v>京奈ﾘｻｲｸﾙ</v>
          </cell>
          <cell r="AH60">
            <v>0</v>
          </cell>
          <cell r="AI60">
            <v>0</v>
          </cell>
          <cell r="AJ60">
            <v>0</v>
          </cell>
          <cell r="AK60">
            <v>0</v>
          </cell>
          <cell r="AL60">
            <v>0</v>
          </cell>
          <cell r="AM60">
            <v>0</v>
          </cell>
        </row>
        <row r="61">
          <cell r="F61">
            <v>4154</v>
          </cell>
          <cell r="G61" t="str">
            <v>大工園興産</v>
          </cell>
          <cell r="AF61">
            <v>3068</v>
          </cell>
          <cell r="AG61" t="str">
            <v>建友会ﾎｰﾑﾄﾞｸﾀｰ</v>
          </cell>
          <cell r="AH61">
            <v>0</v>
          </cell>
          <cell r="AI61">
            <v>0</v>
          </cell>
          <cell r="AJ61">
            <v>0</v>
          </cell>
          <cell r="AK61">
            <v>0</v>
          </cell>
          <cell r="AL61">
            <v>0</v>
          </cell>
          <cell r="AM61">
            <v>0</v>
          </cell>
        </row>
        <row r="62">
          <cell r="F62">
            <v>4156</v>
          </cell>
          <cell r="G62" t="str">
            <v>池田組</v>
          </cell>
          <cell r="AF62">
            <v>3071</v>
          </cell>
          <cell r="AG62" t="str">
            <v>中村市土木</v>
          </cell>
          <cell r="AH62">
            <v>0</v>
          </cell>
          <cell r="AI62">
            <v>0</v>
          </cell>
          <cell r="AJ62">
            <v>0</v>
          </cell>
          <cell r="AK62">
            <v>0</v>
          </cell>
          <cell r="AL62">
            <v>0</v>
          </cell>
          <cell r="AM62">
            <v>0</v>
          </cell>
        </row>
        <row r="63">
          <cell r="F63">
            <v>4159</v>
          </cell>
          <cell r="G63" t="str">
            <v>前田道路</v>
          </cell>
          <cell r="AF63" t="str">
            <v>3077-2</v>
          </cell>
          <cell r="AG63" t="str">
            <v>宏誠建設</v>
          </cell>
          <cell r="AH63">
            <v>0</v>
          </cell>
          <cell r="AI63">
            <v>0</v>
          </cell>
          <cell r="AJ63">
            <v>0</v>
          </cell>
          <cell r="AK63">
            <v>0</v>
          </cell>
          <cell r="AL63">
            <v>0</v>
          </cell>
          <cell r="AM63">
            <v>0</v>
          </cell>
        </row>
        <row r="64">
          <cell r="F64">
            <v>4161</v>
          </cell>
          <cell r="G64" t="str">
            <v>布施興業</v>
          </cell>
          <cell r="AF64">
            <v>3105</v>
          </cell>
          <cell r="AG64" t="str">
            <v>西部環境開発</v>
          </cell>
          <cell r="AH64">
            <v>0</v>
          </cell>
          <cell r="AI64">
            <v>0</v>
          </cell>
          <cell r="AJ64">
            <v>0</v>
          </cell>
          <cell r="AK64">
            <v>0</v>
          </cell>
          <cell r="AL64">
            <v>0</v>
          </cell>
          <cell r="AM64">
            <v>0</v>
          </cell>
        </row>
        <row r="65">
          <cell r="F65">
            <v>4164</v>
          </cell>
          <cell r="G65" t="str">
            <v>北口建設工業</v>
          </cell>
          <cell r="AF65">
            <v>3114</v>
          </cell>
          <cell r="AG65" t="str">
            <v>田端工業</v>
          </cell>
          <cell r="AH65">
            <v>0</v>
          </cell>
          <cell r="AI65">
            <v>0</v>
          </cell>
          <cell r="AJ65">
            <v>0</v>
          </cell>
          <cell r="AK65">
            <v>0</v>
          </cell>
          <cell r="AL65">
            <v>0</v>
          </cell>
          <cell r="AM65">
            <v>0</v>
          </cell>
        </row>
        <row r="66">
          <cell r="F66">
            <v>4165</v>
          </cell>
          <cell r="G66" t="str">
            <v>浅井</v>
          </cell>
          <cell r="AF66">
            <v>3503</v>
          </cell>
          <cell r="AG66" t="str">
            <v>城陽山砂利採取地整備公社</v>
          </cell>
          <cell r="AH66">
            <v>0</v>
          </cell>
          <cell r="AI66">
            <v>0</v>
          </cell>
          <cell r="AJ66">
            <v>0</v>
          </cell>
          <cell r="AK66">
            <v>0</v>
          </cell>
          <cell r="AL66">
            <v>0</v>
          </cell>
          <cell r="AM66">
            <v>0</v>
          </cell>
        </row>
        <row r="67">
          <cell r="F67">
            <v>4169</v>
          </cell>
          <cell r="G67" t="str">
            <v>国中環境開発</v>
          </cell>
          <cell r="AF67">
            <v>3504</v>
          </cell>
          <cell r="AG67" t="str">
            <v>京都砂利</v>
          </cell>
          <cell r="AH67">
            <v>0</v>
          </cell>
          <cell r="AI67">
            <v>0</v>
          </cell>
          <cell r="AJ67">
            <v>0</v>
          </cell>
          <cell r="AK67">
            <v>0</v>
          </cell>
          <cell r="AL67">
            <v>0</v>
          </cell>
          <cell r="AM67">
            <v>0</v>
          </cell>
        </row>
        <row r="68">
          <cell r="F68">
            <v>4171</v>
          </cell>
          <cell r="G68" t="str">
            <v>東栄大和ｸﾘｰﾝｾﾝﾀｰ</v>
          </cell>
          <cell r="AF68">
            <v>3505</v>
          </cell>
          <cell r="AG68" t="str">
            <v>宇治田原町　計画課</v>
          </cell>
          <cell r="AH68">
            <v>0</v>
          </cell>
          <cell r="AI68">
            <v>0</v>
          </cell>
          <cell r="AJ68">
            <v>0</v>
          </cell>
          <cell r="AK68">
            <v>0</v>
          </cell>
          <cell r="AL68">
            <v>0</v>
          </cell>
          <cell r="AM68">
            <v>0</v>
          </cell>
        </row>
        <row r="69">
          <cell r="F69" t="str">
            <v>3001-1</v>
          </cell>
          <cell r="G69" t="str">
            <v>安田産業</v>
          </cell>
          <cell r="AF69">
            <v>3515</v>
          </cell>
          <cell r="AG69" t="str">
            <v>コンドー</v>
          </cell>
          <cell r="AH69">
            <v>0</v>
          </cell>
          <cell r="AI69">
            <v>0</v>
          </cell>
          <cell r="AJ69">
            <v>0</v>
          </cell>
          <cell r="AK69">
            <v>0</v>
          </cell>
          <cell r="AL69">
            <v>0</v>
          </cell>
          <cell r="AM69">
            <v>0</v>
          </cell>
        </row>
        <row r="70">
          <cell r="F70">
            <v>3002</v>
          </cell>
          <cell r="G70" t="str">
            <v>金下建設</v>
          </cell>
          <cell r="AF70">
            <v>3517</v>
          </cell>
          <cell r="AG70" t="str">
            <v>京阪砕石工業</v>
          </cell>
          <cell r="AH70">
            <v>0</v>
          </cell>
          <cell r="AI70">
            <v>0</v>
          </cell>
          <cell r="AJ70">
            <v>0</v>
          </cell>
          <cell r="AK70">
            <v>0</v>
          </cell>
          <cell r="AL70">
            <v>0</v>
          </cell>
          <cell r="AM70">
            <v>0</v>
          </cell>
        </row>
        <row r="71">
          <cell r="F71">
            <v>3003</v>
          </cell>
          <cell r="G71" t="str">
            <v>ｻｺﾀﾞ砕石</v>
          </cell>
          <cell r="AF71">
            <v>3518</v>
          </cell>
          <cell r="AG71" t="str">
            <v>城之内建材</v>
          </cell>
          <cell r="AH71">
            <v>0</v>
          </cell>
          <cell r="AI71">
            <v>0</v>
          </cell>
          <cell r="AJ71">
            <v>0</v>
          </cell>
          <cell r="AK71">
            <v>0</v>
          </cell>
          <cell r="AL71">
            <v>0</v>
          </cell>
          <cell r="AM71">
            <v>0</v>
          </cell>
        </row>
        <row r="72">
          <cell r="F72">
            <v>3004</v>
          </cell>
          <cell r="G72" t="str">
            <v>田中ﾌﾟﾗﾝﾄ</v>
          </cell>
          <cell r="AF72" t="str">
            <v>2001-1</v>
          </cell>
          <cell r="AG72" t="str">
            <v>谷口興業</v>
          </cell>
          <cell r="AH72">
            <v>0</v>
          </cell>
          <cell r="AI72">
            <v>0</v>
          </cell>
          <cell r="AJ72">
            <v>0</v>
          </cell>
          <cell r="AK72">
            <v>0</v>
          </cell>
          <cell r="AL72">
            <v>0</v>
          </cell>
          <cell r="AM72">
            <v>0</v>
          </cell>
        </row>
        <row r="73">
          <cell r="F73">
            <v>3005</v>
          </cell>
          <cell r="G73" t="str">
            <v>秀栄</v>
          </cell>
          <cell r="AF73">
            <v>2002</v>
          </cell>
          <cell r="AG73" t="str">
            <v>(大和産業)平山秀樹</v>
          </cell>
          <cell r="AH73">
            <v>0</v>
          </cell>
          <cell r="AI73">
            <v>0</v>
          </cell>
          <cell r="AJ73">
            <v>0</v>
          </cell>
          <cell r="AK73">
            <v>0</v>
          </cell>
          <cell r="AL73">
            <v>0</v>
          </cell>
          <cell r="AM73">
            <v>0</v>
          </cell>
        </row>
        <row r="74">
          <cell r="F74">
            <v>3006</v>
          </cell>
          <cell r="G74" t="str">
            <v>大成ﾛﾃｯｸ</v>
          </cell>
          <cell r="AF74" t="str">
            <v>2013-4</v>
          </cell>
          <cell r="AG74" t="str">
            <v>湖北総合開発</v>
          </cell>
          <cell r="AH74">
            <v>0</v>
          </cell>
          <cell r="AI74">
            <v>0</v>
          </cell>
          <cell r="AJ74">
            <v>0</v>
          </cell>
          <cell r="AK74">
            <v>0</v>
          </cell>
          <cell r="AL74">
            <v>0</v>
          </cell>
          <cell r="AM74">
            <v>0</v>
          </cell>
        </row>
        <row r="75">
          <cell r="F75">
            <v>3007</v>
          </cell>
          <cell r="G75" t="str">
            <v>西田工業</v>
          </cell>
          <cell r="AF75" t="str">
            <v>2017-1</v>
          </cell>
          <cell r="AG75" t="str">
            <v>赤坂組</v>
          </cell>
          <cell r="AH75">
            <v>0</v>
          </cell>
          <cell r="AI75">
            <v>0</v>
          </cell>
          <cell r="AJ75">
            <v>0</v>
          </cell>
          <cell r="AK75">
            <v>0</v>
          </cell>
          <cell r="AL75">
            <v>0</v>
          </cell>
          <cell r="AM75">
            <v>0</v>
          </cell>
        </row>
        <row r="76">
          <cell r="F76">
            <v>3008</v>
          </cell>
          <cell r="G76" t="str">
            <v>大江砕石</v>
          </cell>
          <cell r="AF76">
            <v>2024</v>
          </cell>
          <cell r="AG76" t="str">
            <v>三大宝建設</v>
          </cell>
          <cell r="AH76">
            <v>0</v>
          </cell>
          <cell r="AI76">
            <v>0</v>
          </cell>
          <cell r="AJ76">
            <v>0</v>
          </cell>
          <cell r="AK76">
            <v>0</v>
          </cell>
          <cell r="AL76">
            <v>0</v>
          </cell>
          <cell r="AM76">
            <v>0</v>
          </cell>
        </row>
        <row r="77">
          <cell r="F77">
            <v>3009</v>
          </cell>
          <cell r="G77" t="str">
            <v>金下建設(丹波町)</v>
          </cell>
          <cell r="AF77">
            <v>2031</v>
          </cell>
          <cell r="AG77" t="str">
            <v>西日本産業</v>
          </cell>
          <cell r="AH77">
            <v>0</v>
          </cell>
          <cell r="AI77">
            <v>0</v>
          </cell>
          <cell r="AJ77">
            <v>0</v>
          </cell>
          <cell r="AK77">
            <v>0</v>
          </cell>
          <cell r="AL77">
            <v>0</v>
          </cell>
          <cell r="AM77">
            <v>0</v>
          </cell>
        </row>
        <row r="78">
          <cell r="F78">
            <v>3010</v>
          </cell>
          <cell r="G78" t="str">
            <v>光山合砕</v>
          </cell>
          <cell r="AF78" t="str">
            <v>2043-1</v>
          </cell>
          <cell r="AG78" t="str">
            <v>山崎砂利商店</v>
          </cell>
          <cell r="AH78">
            <v>0</v>
          </cell>
          <cell r="AI78">
            <v>0</v>
          </cell>
          <cell r="AJ78">
            <v>0</v>
          </cell>
          <cell r="AK78">
            <v>0</v>
          </cell>
          <cell r="AL78">
            <v>0</v>
          </cell>
          <cell r="AM78">
            <v>0</v>
          </cell>
        </row>
        <row r="79">
          <cell r="F79">
            <v>3011</v>
          </cell>
          <cell r="G79" t="str">
            <v>近畿砕石</v>
          </cell>
          <cell r="AF79">
            <v>2047</v>
          </cell>
          <cell r="AG79" t="str">
            <v>丸西建設</v>
          </cell>
          <cell r="AH79">
            <v>0</v>
          </cell>
          <cell r="AI79">
            <v>0</v>
          </cell>
          <cell r="AJ79">
            <v>0</v>
          </cell>
          <cell r="AK79">
            <v>0</v>
          </cell>
          <cell r="AL79">
            <v>0</v>
          </cell>
          <cell r="AM79">
            <v>0</v>
          </cell>
        </row>
        <row r="80">
          <cell r="F80">
            <v>3012</v>
          </cell>
          <cell r="G80" t="str">
            <v>太田建設</v>
          </cell>
          <cell r="AF80">
            <v>2048</v>
          </cell>
          <cell r="AG80" t="str">
            <v>第一建設</v>
          </cell>
          <cell r="AH80">
            <v>0</v>
          </cell>
          <cell r="AI80">
            <v>0</v>
          </cell>
          <cell r="AJ80">
            <v>0</v>
          </cell>
          <cell r="AK80">
            <v>0</v>
          </cell>
          <cell r="AL80">
            <v>0</v>
          </cell>
          <cell r="AM80">
            <v>0</v>
          </cell>
        </row>
        <row r="81">
          <cell r="F81">
            <v>3013</v>
          </cell>
          <cell r="G81" t="str">
            <v>東洋物産</v>
          </cell>
          <cell r="AF81">
            <v>2050</v>
          </cell>
          <cell r="AG81" t="str">
            <v>アヤシロ</v>
          </cell>
          <cell r="AH81">
            <v>0</v>
          </cell>
          <cell r="AI81">
            <v>0</v>
          </cell>
          <cell r="AJ81">
            <v>0</v>
          </cell>
          <cell r="AK81">
            <v>0</v>
          </cell>
          <cell r="AL81">
            <v>0</v>
          </cell>
          <cell r="AM81">
            <v>0</v>
          </cell>
        </row>
        <row r="82">
          <cell r="F82">
            <v>3016</v>
          </cell>
          <cell r="G82" t="str">
            <v>京都合砕</v>
          </cell>
          <cell r="AF82">
            <v>2052</v>
          </cell>
          <cell r="AG82" t="str">
            <v>向茂組</v>
          </cell>
          <cell r="AH82">
            <v>0</v>
          </cell>
          <cell r="AI82">
            <v>0</v>
          </cell>
          <cell r="AJ82">
            <v>0</v>
          </cell>
          <cell r="AK82">
            <v>0</v>
          </cell>
          <cell r="AL82">
            <v>0</v>
          </cell>
          <cell r="AM82">
            <v>0</v>
          </cell>
        </row>
        <row r="83">
          <cell r="F83" t="str">
            <v>3017-1</v>
          </cell>
          <cell r="G83" t="str">
            <v>光ｱｽｺﾝ</v>
          </cell>
          <cell r="AF83" t="str">
            <v>2083-2</v>
          </cell>
          <cell r="AG83" t="str">
            <v>安田組</v>
          </cell>
          <cell r="AH83">
            <v>0</v>
          </cell>
          <cell r="AI83">
            <v>0</v>
          </cell>
          <cell r="AJ83">
            <v>0</v>
          </cell>
          <cell r="AK83">
            <v>0</v>
          </cell>
          <cell r="AL83">
            <v>0</v>
          </cell>
          <cell r="AM83">
            <v>0</v>
          </cell>
        </row>
        <row r="84">
          <cell r="F84">
            <v>3018</v>
          </cell>
          <cell r="G84" t="str">
            <v>千両松</v>
          </cell>
          <cell r="AF84" t="str">
            <v>2087-2</v>
          </cell>
          <cell r="AG84" t="str">
            <v>上田産業</v>
          </cell>
          <cell r="AH84">
            <v>0</v>
          </cell>
          <cell r="AI84">
            <v>0</v>
          </cell>
          <cell r="AJ84">
            <v>0</v>
          </cell>
          <cell r="AK84">
            <v>0</v>
          </cell>
          <cell r="AL84">
            <v>0</v>
          </cell>
          <cell r="AM84">
            <v>0</v>
          </cell>
        </row>
        <row r="85">
          <cell r="F85">
            <v>3020</v>
          </cell>
          <cell r="G85" t="str">
            <v>前田道路</v>
          </cell>
          <cell r="AF85">
            <v>2093</v>
          </cell>
          <cell r="AG85" t="str">
            <v>湖南ﾘｻｲｸﾙｾﾝﾀｰ</v>
          </cell>
          <cell r="AH85">
            <v>0</v>
          </cell>
          <cell r="AI85">
            <v>0</v>
          </cell>
          <cell r="AJ85">
            <v>0</v>
          </cell>
          <cell r="AK85">
            <v>0</v>
          </cell>
          <cell r="AL85">
            <v>0</v>
          </cell>
          <cell r="AM85">
            <v>0</v>
          </cell>
        </row>
        <row r="86">
          <cell r="F86">
            <v>3021</v>
          </cell>
          <cell r="G86" t="str">
            <v>ﾌﾟﾚﾐｯｸｱｽ</v>
          </cell>
          <cell r="AF86">
            <v>2125</v>
          </cell>
          <cell r="AG86" t="str">
            <v>丸紅建設機械販売</v>
          </cell>
          <cell r="AH86">
            <v>0</v>
          </cell>
          <cell r="AI86">
            <v>0</v>
          </cell>
          <cell r="AJ86">
            <v>0</v>
          </cell>
          <cell r="AK86">
            <v>0</v>
          </cell>
          <cell r="AL86">
            <v>0</v>
          </cell>
          <cell r="AM86">
            <v>0</v>
          </cell>
        </row>
        <row r="87">
          <cell r="F87">
            <v>3022</v>
          </cell>
          <cell r="G87" t="str">
            <v>玉井建設</v>
          </cell>
          <cell r="AF87">
            <v>2501</v>
          </cell>
          <cell r="AG87" t="str">
            <v>世和</v>
          </cell>
          <cell r="AH87">
            <v>0</v>
          </cell>
          <cell r="AI87">
            <v>0</v>
          </cell>
          <cell r="AJ87">
            <v>0</v>
          </cell>
          <cell r="AK87">
            <v>0</v>
          </cell>
          <cell r="AL87">
            <v>0</v>
          </cell>
          <cell r="AM87">
            <v>0</v>
          </cell>
        </row>
        <row r="88">
          <cell r="F88">
            <v>3023</v>
          </cell>
          <cell r="G88" t="str">
            <v>三幸産業</v>
          </cell>
          <cell r="AF88" t="str">
            <v>6006-1</v>
          </cell>
          <cell r="AG88" t="str">
            <v>正光(戸毛)</v>
          </cell>
          <cell r="AH88">
            <v>0</v>
          </cell>
          <cell r="AI88">
            <v>0</v>
          </cell>
          <cell r="AJ88">
            <v>0</v>
          </cell>
          <cell r="AK88">
            <v>0</v>
          </cell>
          <cell r="AL88">
            <v>0</v>
          </cell>
          <cell r="AM88">
            <v>0</v>
          </cell>
        </row>
        <row r="89">
          <cell r="F89">
            <v>3024</v>
          </cell>
          <cell r="G89" t="str">
            <v>ﾍﾞｽﾄﾌﾟﾗﾝﾆﾝｸﾞｼｽﾃﾑ</v>
          </cell>
          <cell r="AF89" t="str">
            <v>6006-3</v>
          </cell>
          <cell r="AG89" t="str">
            <v>正光(重阪)</v>
          </cell>
          <cell r="AH89">
            <v>0</v>
          </cell>
          <cell r="AI89">
            <v>0</v>
          </cell>
          <cell r="AJ89">
            <v>0</v>
          </cell>
          <cell r="AK89">
            <v>0</v>
          </cell>
          <cell r="AL89">
            <v>0</v>
          </cell>
          <cell r="AM89">
            <v>0</v>
          </cell>
        </row>
        <row r="90">
          <cell r="F90">
            <v>3025</v>
          </cell>
          <cell r="G90" t="str">
            <v>三重中央開発</v>
          </cell>
          <cell r="AF90">
            <v>6007</v>
          </cell>
          <cell r="AG90" t="str">
            <v>上田建設</v>
          </cell>
          <cell r="AH90">
            <v>0</v>
          </cell>
          <cell r="AI90">
            <v>0</v>
          </cell>
          <cell r="AJ90">
            <v>0</v>
          </cell>
          <cell r="AK90">
            <v>0</v>
          </cell>
          <cell r="AL90">
            <v>0</v>
          </cell>
          <cell r="AM90">
            <v>0</v>
          </cell>
        </row>
        <row r="91">
          <cell r="F91" t="str">
            <v>3026-1</v>
          </cell>
          <cell r="G91" t="str">
            <v>京都環境保全公社(再資源)</v>
          </cell>
          <cell r="AF91" t="str">
            <v>6008-4</v>
          </cell>
          <cell r="AG91" t="str">
            <v>奈良県中和営繕</v>
          </cell>
          <cell r="AH91">
            <v>0</v>
          </cell>
          <cell r="AI91">
            <v>0</v>
          </cell>
          <cell r="AJ91">
            <v>0</v>
          </cell>
          <cell r="AK91">
            <v>0</v>
          </cell>
          <cell r="AL91">
            <v>0</v>
          </cell>
          <cell r="AM91">
            <v>0</v>
          </cell>
        </row>
        <row r="92">
          <cell r="F92" t="str">
            <v>3026-2</v>
          </cell>
          <cell r="G92" t="str">
            <v>京都環境保全公社(★最終処分)</v>
          </cell>
          <cell r="AF92">
            <v>6009</v>
          </cell>
          <cell r="AG92" t="str">
            <v>奈良県合同砕石</v>
          </cell>
          <cell r="AH92">
            <v>0</v>
          </cell>
          <cell r="AI92">
            <v>0</v>
          </cell>
          <cell r="AJ92">
            <v>0</v>
          </cell>
          <cell r="AK92">
            <v>0</v>
          </cell>
          <cell r="AL92">
            <v>0</v>
          </cell>
          <cell r="AM92">
            <v>0</v>
          </cell>
        </row>
        <row r="93">
          <cell r="F93">
            <v>3030</v>
          </cell>
          <cell r="G93" t="str">
            <v>大剛</v>
          </cell>
          <cell r="AF93">
            <v>6019</v>
          </cell>
          <cell r="AG93" t="str">
            <v>アサヒ開発</v>
          </cell>
          <cell r="AH93">
            <v>0</v>
          </cell>
          <cell r="AI93">
            <v>0</v>
          </cell>
          <cell r="AJ93">
            <v>0</v>
          </cell>
          <cell r="AK93">
            <v>0</v>
          </cell>
          <cell r="AL93">
            <v>0</v>
          </cell>
          <cell r="AM93">
            <v>0</v>
          </cell>
        </row>
        <row r="94">
          <cell r="F94">
            <v>3031</v>
          </cell>
          <cell r="G94" t="str">
            <v>大谷泰孝</v>
          </cell>
          <cell r="AF94">
            <v>6022</v>
          </cell>
          <cell r="AG94" t="str">
            <v>Ｉ･Ｔ･O</v>
          </cell>
          <cell r="AH94">
            <v>0</v>
          </cell>
          <cell r="AI94">
            <v>0</v>
          </cell>
          <cell r="AJ94">
            <v>0</v>
          </cell>
          <cell r="AK94">
            <v>0</v>
          </cell>
          <cell r="AL94">
            <v>0</v>
          </cell>
          <cell r="AM94">
            <v>0</v>
          </cell>
        </row>
        <row r="95">
          <cell r="F95" t="str">
            <v>3033-1</v>
          </cell>
          <cell r="G95" t="str">
            <v>寺尾道路(再資源)</v>
          </cell>
          <cell r="AF95">
            <v>6025</v>
          </cell>
          <cell r="AG95" t="str">
            <v>ﾔﾏﾄ興産</v>
          </cell>
          <cell r="AH95">
            <v>0</v>
          </cell>
          <cell r="AI95">
            <v>0</v>
          </cell>
          <cell r="AJ95">
            <v>0</v>
          </cell>
          <cell r="AK95">
            <v>0</v>
          </cell>
          <cell r="AL95">
            <v>0</v>
          </cell>
          <cell r="AM95">
            <v>0</v>
          </cell>
        </row>
        <row r="96">
          <cell r="F96" t="str">
            <v>3035-1</v>
          </cell>
          <cell r="G96" t="str">
            <v>浜橋工業</v>
          </cell>
          <cell r="AF96">
            <v>6026</v>
          </cell>
          <cell r="AG96" t="str">
            <v>南都興産</v>
          </cell>
          <cell r="AH96">
            <v>0</v>
          </cell>
          <cell r="AI96">
            <v>0</v>
          </cell>
          <cell r="AJ96">
            <v>0</v>
          </cell>
          <cell r="AK96">
            <v>0</v>
          </cell>
          <cell r="AL96">
            <v>0</v>
          </cell>
          <cell r="AM96">
            <v>0</v>
          </cell>
        </row>
        <row r="97">
          <cell r="F97">
            <v>3038</v>
          </cell>
          <cell r="G97" t="str">
            <v>藤田産業</v>
          </cell>
          <cell r="AF97">
            <v>6032</v>
          </cell>
          <cell r="AG97" t="str">
            <v>西岡組</v>
          </cell>
          <cell r="AH97">
            <v>0</v>
          </cell>
          <cell r="AI97">
            <v>0</v>
          </cell>
          <cell r="AJ97">
            <v>0</v>
          </cell>
          <cell r="AK97">
            <v>0</v>
          </cell>
          <cell r="AL97">
            <v>0</v>
          </cell>
          <cell r="AM97">
            <v>0</v>
          </cell>
        </row>
        <row r="98">
          <cell r="F98">
            <v>3039</v>
          </cell>
          <cell r="G98" t="str">
            <v>藤ノ井商店</v>
          </cell>
          <cell r="AF98" t="str">
            <v>6034-1</v>
          </cell>
          <cell r="AG98" t="str">
            <v>疋田建設(五條市)</v>
          </cell>
          <cell r="AH98">
            <v>0</v>
          </cell>
          <cell r="AI98">
            <v>0</v>
          </cell>
          <cell r="AJ98">
            <v>0</v>
          </cell>
          <cell r="AK98">
            <v>0</v>
          </cell>
          <cell r="AL98">
            <v>0</v>
          </cell>
          <cell r="AM98">
            <v>0</v>
          </cell>
        </row>
        <row r="99">
          <cell r="F99">
            <v>3040</v>
          </cell>
          <cell r="G99" t="str">
            <v>環境整備ﾆﾁﾞｭｳｲﾁ</v>
          </cell>
          <cell r="AF99" t="str">
            <v>6034-2</v>
          </cell>
          <cell r="AG99" t="str">
            <v>疋田建設(葛城市)</v>
          </cell>
          <cell r="AH99">
            <v>0</v>
          </cell>
          <cell r="AI99">
            <v>0</v>
          </cell>
          <cell r="AJ99">
            <v>0</v>
          </cell>
          <cell r="AK99">
            <v>0</v>
          </cell>
          <cell r="AL99">
            <v>0</v>
          </cell>
          <cell r="AM99">
            <v>0</v>
          </cell>
        </row>
        <row r="100">
          <cell r="F100">
            <v>3041</v>
          </cell>
          <cell r="G100" t="str">
            <v>豊坂建材</v>
          </cell>
          <cell r="AF100">
            <v>6047</v>
          </cell>
          <cell r="AG100" t="str">
            <v>川勝興産</v>
          </cell>
          <cell r="AH100">
            <v>0</v>
          </cell>
          <cell r="AI100">
            <v>0</v>
          </cell>
          <cell r="AJ100">
            <v>0</v>
          </cell>
          <cell r="AK100">
            <v>0</v>
          </cell>
          <cell r="AL100">
            <v>0</v>
          </cell>
          <cell r="AM100">
            <v>0</v>
          </cell>
        </row>
        <row r="101">
          <cell r="F101">
            <v>3043</v>
          </cell>
          <cell r="G101" t="str">
            <v>山陰土建</v>
          </cell>
          <cell r="AF101">
            <v>6048</v>
          </cell>
          <cell r="AG101" t="str">
            <v>岡野土木建材</v>
          </cell>
          <cell r="AH101">
            <v>0</v>
          </cell>
          <cell r="AI101">
            <v>0</v>
          </cell>
          <cell r="AJ101">
            <v>0</v>
          </cell>
          <cell r="AK101">
            <v>0</v>
          </cell>
          <cell r="AL101">
            <v>0</v>
          </cell>
          <cell r="AM101">
            <v>0</v>
          </cell>
        </row>
        <row r="102">
          <cell r="F102">
            <v>3044</v>
          </cell>
          <cell r="G102" t="str">
            <v>京北土木</v>
          </cell>
          <cell r="AF102">
            <v>6050</v>
          </cell>
          <cell r="AG102" t="str">
            <v>松谷建材</v>
          </cell>
          <cell r="AH102">
            <v>0</v>
          </cell>
          <cell r="AI102">
            <v>0</v>
          </cell>
          <cell r="AJ102">
            <v>0</v>
          </cell>
          <cell r="AK102">
            <v>0</v>
          </cell>
          <cell r="AL102">
            <v>0</v>
          </cell>
          <cell r="AM102">
            <v>0</v>
          </cell>
        </row>
        <row r="103">
          <cell r="F103">
            <v>3045</v>
          </cell>
          <cell r="G103" t="str">
            <v>浅巻建設</v>
          </cell>
          <cell r="AF103">
            <v>6052</v>
          </cell>
          <cell r="AG103" t="str">
            <v>山本工業</v>
          </cell>
          <cell r="AH103">
            <v>0</v>
          </cell>
          <cell r="AI103">
            <v>0</v>
          </cell>
          <cell r="AJ103">
            <v>0</v>
          </cell>
          <cell r="AK103">
            <v>0</v>
          </cell>
          <cell r="AL103">
            <v>0</v>
          </cell>
          <cell r="AM103">
            <v>0</v>
          </cell>
        </row>
        <row r="104">
          <cell r="F104">
            <v>3046</v>
          </cell>
          <cell r="G104" t="str">
            <v>亀岡合砕協同組合</v>
          </cell>
          <cell r="AF104">
            <v>6054</v>
          </cell>
          <cell r="AG104" t="str">
            <v>今西商店</v>
          </cell>
          <cell r="AH104">
            <v>0</v>
          </cell>
          <cell r="AI104">
            <v>0</v>
          </cell>
          <cell r="AJ104">
            <v>0</v>
          </cell>
          <cell r="AK104">
            <v>0</v>
          </cell>
          <cell r="AL104">
            <v>0</v>
          </cell>
          <cell r="AM104">
            <v>0</v>
          </cell>
        </row>
        <row r="105">
          <cell r="F105">
            <v>3047</v>
          </cell>
          <cell r="G105" t="str">
            <v>美創</v>
          </cell>
          <cell r="AF105">
            <v>6509</v>
          </cell>
          <cell r="AG105" t="str">
            <v>吉井建設</v>
          </cell>
          <cell r="AH105">
            <v>0</v>
          </cell>
          <cell r="AI105">
            <v>0</v>
          </cell>
          <cell r="AJ105">
            <v>0</v>
          </cell>
          <cell r="AK105">
            <v>0</v>
          </cell>
          <cell r="AL105">
            <v>0</v>
          </cell>
          <cell r="AM105">
            <v>0</v>
          </cell>
        </row>
        <row r="106">
          <cell r="F106">
            <v>3051</v>
          </cell>
          <cell r="G106" t="str">
            <v>美山建設</v>
          </cell>
          <cell r="AF106">
            <v>6510</v>
          </cell>
          <cell r="AG106" t="str">
            <v>ウツミ</v>
          </cell>
          <cell r="AH106">
            <v>0</v>
          </cell>
          <cell r="AI106">
            <v>0</v>
          </cell>
          <cell r="AJ106">
            <v>0</v>
          </cell>
          <cell r="AK106">
            <v>0</v>
          </cell>
          <cell r="AL106">
            <v>0</v>
          </cell>
          <cell r="AM106">
            <v>0</v>
          </cell>
        </row>
        <row r="107">
          <cell r="F107" t="str">
            <v>3052-1</v>
          </cell>
          <cell r="G107" t="str">
            <v>鴻池建設</v>
          </cell>
          <cell r="AF107">
            <v>6512</v>
          </cell>
          <cell r="AG107" t="str">
            <v>大願興産</v>
          </cell>
          <cell r="AH107">
            <v>0</v>
          </cell>
          <cell r="AI107">
            <v>0</v>
          </cell>
          <cell r="AJ107">
            <v>0</v>
          </cell>
          <cell r="AK107">
            <v>0</v>
          </cell>
          <cell r="AL107">
            <v>0</v>
          </cell>
          <cell r="AM107">
            <v>0</v>
          </cell>
        </row>
        <row r="108">
          <cell r="F108">
            <v>3053</v>
          </cell>
          <cell r="G108" t="str">
            <v>ｻﾝ開発</v>
          </cell>
          <cell r="AF108" t="str">
            <v>1016-1</v>
          </cell>
          <cell r="AG108" t="str">
            <v>若山建設</v>
          </cell>
          <cell r="AH108">
            <v>0</v>
          </cell>
          <cell r="AI108">
            <v>0</v>
          </cell>
          <cell r="AJ108">
            <v>0</v>
          </cell>
          <cell r="AK108">
            <v>0</v>
          </cell>
          <cell r="AL108">
            <v>0</v>
          </cell>
          <cell r="AM108">
            <v>0</v>
          </cell>
        </row>
        <row r="109">
          <cell r="F109">
            <v>3054</v>
          </cell>
          <cell r="G109" t="str">
            <v>吉岡商店</v>
          </cell>
          <cell r="AF109">
            <v>1027</v>
          </cell>
          <cell r="AG109" t="str">
            <v>兼井組</v>
          </cell>
          <cell r="AH109">
            <v>0</v>
          </cell>
          <cell r="AI109">
            <v>0</v>
          </cell>
          <cell r="AJ109">
            <v>0</v>
          </cell>
          <cell r="AK109">
            <v>0</v>
          </cell>
          <cell r="AL109">
            <v>0</v>
          </cell>
          <cell r="AM109">
            <v>0</v>
          </cell>
        </row>
        <row r="110">
          <cell r="F110">
            <v>3055</v>
          </cell>
          <cell r="G110" t="str">
            <v>松村産業</v>
          </cell>
          <cell r="AF110" t="str">
            <v>1033-2</v>
          </cell>
          <cell r="AG110" t="str">
            <v>小浜市建設業協同組合</v>
          </cell>
          <cell r="AH110">
            <v>0</v>
          </cell>
          <cell r="AI110">
            <v>0</v>
          </cell>
          <cell r="AJ110">
            <v>0</v>
          </cell>
          <cell r="AK110">
            <v>0</v>
          </cell>
          <cell r="AL110">
            <v>0</v>
          </cell>
          <cell r="AM110">
            <v>0</v>
          </cell>
        </row>
        <row r="111">
          <cell r="F111" t="str">
            <v>3057-1</v>
          </cell>
          <cell r="G111" t="str">
            <v>京都ｺﾝ砕</v>
          </cell>
          <cell r="AF111">
            <v>1035</v>
          </cell>
          <cell r="AG111" t="str">
            <v>筧組</v>
          </cell>
          <cell r="AH111">
            <v>0</v>
          </cell>
          <cell r="AI111">
            <v>0</v>
          </cell>
          <cell r="AJ111">
            <v>0</v>
          </cell>
          <cell r="AK111">
            <v>0</v>
          </cell>
          <cell r="AL111">
            <v>0</v>
          </cell>
          <cell r="AM111">
            <v>0</v>
          </cell>
        </row>
        <row r="112">
          <cell r="F112">
            <v>3058</v>
          </cell>
          <cell r="G112" t="str">
            <v>カンポ</v>
          </cell>
          <cell r="AF112" t="str">
            <v>1039-2</v>
          </cell>
          <cell r="AG112" t="str">
            <v>角谷木材建設</v>
          </cell>
          <cell r="AH112">
            <v>0</v>
          </cell>
          <cell r="AI112">
            <v>0</v>
          </cell>
          <cell r="AJ112">
            <v>0</v>
          </cell>
          <cell r="AK112">
            <v>0</v>
          </cell>
          <cell r="AL112">
            <v>0</v>
          </cell>
          <cell r="AM112">
            <v>0</v>
          </cell>
        </row>
        <row r="113">
          <cell r="F113" t="str">
            <v>3060-1</v>
          </cell>
          <cell r="G113" t="str">
            <v>京奈ﾘｻｲｸﾙ</v>
          </cell>
          <cell r="AF113">
            <v>1041</v>
          </cell>
          <cell r="AG113" t="str">
            <v>桑原組</v>
          </cell>
          <cell r="AH113">
            <v>0</v>
          </cell>
          <cell r="AI113">
            <v>0</v>
          </cell>
          <cell r="AJ113">
            <v>0</v>
          </cell>
          <cell r="AK113">
            <v>0</v>
          </cell>
          <cell r="AL113">
            <v>0</v>
          </cell>
          <cell r="AM113">
            <v>0</v>
          </cell>
        </row>
        <row r="114">
          <cell r="F114" t="str">
            <v>3065-1</v>
          </cell>
          <cell r="G114" t="str">
            <v>近畿環境開発(正明寺)</v>
          </cell>
          <cell r="AF114" t="str">
            <v>1074-3</v>
          </cell>
          <cell r="AG114" t="str">
            <v>ｴｽ・ｲ・ｺﾝｻﾙ</v>
          </cell>
          <cell r="AH114">
            <v>0</v>
          </cell>
          <cell r="AI114">
            <v>0</v>
          </cell>
          <cell r="AJ114">
            <v>0</v>
          </cell>
          <cell r="AK114">
            <v>0</v>
          </cell>
          <cell r="AL114">
            <v>0</v>
          </cell>
          <cell r="AM114">
            <v>0</v>
          </cell>
        </row>
        <row r="115">
          <cell r="F115" t="str">
            <v>3065-2</v>
          </cell>
          <cell r="G115" t="str">
            <v>近畿環境開発(川北)</v>
          </cell>
          <cell r="AF115">
            <v>1087</v>
          </cell>
          <cell r="AG115" t="str">
            <v>登建</v>
          </cell>
          <cell r="AH115">
            <v>0</v>
          </cell>
          <cell r="AI115">
            <v>0</v>
          </cell>
          <cell r="AJ115">
            <v>0</v>
          </cell>
          <cell r="AK115">
            <v>0</v>
          </cell>
          <cell r="AL115">
            <v>0</v>
          </cell>
          <cell r="AM115">
            <v>0</v>
          </cell>
        </row>
        <row r="116">
          <cell r="F116">
            <v>3071</v>
          </cell>
          <cell r="G116" t="str">
            <v>中村市土木</v>
          </cell>
          <cell r="AF116">
            <v>1509</v>
          </cell>
          <cell r="AG116" t="str">
            <v>福井県建設発生土ﾘｻｲｸﾙ事業協同組合</v>
          </cell>
          <cell r="AH116">
            <v>0</v>
          </cell>
          <cell r="AI116">
            <v>0</v>
          </cell>
          <cell r="AJ116">
            <v>0</v>
          </cell>
          <cell r="AK116">
            <v>0</v>
          </cell>
          <cell r="AL116">
            <v>0</v>
          </cell>
          <cell r="AM116">
            <v>0</v>
          </cell>
        </row>
        <row r="117">
          <cell r="F117">
            <v>3072</v>
          </cell>
          <cell r="G117" t="str">
            <v>ヒューテクノ</v>
          </cell>
          <cell r="AF117">
            <v>1512</v>
          </cell>
          <cell r="AG117" t="str">
            <v>丹生地区環境整備事業協同組合</v>
          </cell>
          <cell r="AH117">
            <v>0</v>
          </cell>
          <cell r="AI117">
            <v>0</v>
          </cell>
          <cell r="AJ117">
            <v>0</v>
          </cell>
          <cell r="AK117">
            <v>0</v>
          </cell>
          <cell r="AL117">
            <v>0</v>
          </cell>
          <cell r="AM117">
            <v>0</v>
          </cell>
        </row>
        <row r="118">
          <cell r="F118">
            <v>3076</v>
          </cell>
          <cell r="G118" t="str">
            <v>國陽</v>
          </cell>
          <cell r="AF118" t="str">
            <v>1518-2</v>
          </cell>
          <cell r="AG118" t="str">
            <v>武生地区環境整備事業協同組合</v>
          </cell>
          <cell r="AH118">
            <v>0</v>
          </cell>
          <cell r="AI118">
            <v>0</v>
          </cell>
          <cell r="AJ118">
            <v>0</v>
          </cell>
          <cell r="AK118">
            <v>0</v>
          </cell>
          <cell r="AL118">
            <v>0</v>
          </cell>
          <cell r="AM118">
            <v>0</v>
          </cell>
        </row>
        <row r="119">
          <cell r="F119" t="str">
            <v>3077-1</v>
          </cell>
          <cell r="G119" t="str">
            <v>宏誠建設</v>
          </cell>
          <cell r="AF119">
            <v>1521</v>
          </cell>
          <cell r="AG119" t="str">
            <v>旭産廃</v>
          </cell>
          <cell r="AH119">
            <v>0</v>
          </cell>
          <cell r="AI119">
            <v>0</v>
          </cell>
          <cell r="AJ119">
            <v>0</v>
          </cell>
          <cell r="AK119">
            <v>0</v>
          </cell>
          <cell r="AL119">
            <v>0</v>
          </cell>
          <cell r="AM119">
            <v>0</v>
          </cell>
        </row>
        <row r="120">
          <cell r="F120" t="str">
            <v>3077-2</v>
          </cell>
          <cell r="G120" t="str">
            <v>宏誠建設</v>
          </cell>
          <cell r="AF120">
            <v>5002</v>
          </cell>
          <cell r="AG120" t="str">
            <v>宮本商事</v>
          </cell>
          <cell r="AH120">
            <v>0</v>
          </cell>
          <cell r="AI120">
            <v>0</v>
          </cell>
          <cell r="AJ120">
            <v>0</v>
          </cell>
          <cell r="AK120">
            <v>0</v>
          </cell>
          <cell r="AL120">
            <v>0</v>
          </cell>
          <cell r="AM120">
            <v>0</v>
          </cell>
        </row>
        <row r="121">
          <cell r="F121">
            <v>3081</v>
          </cell>
          <cell r="G121" t="str">
            <v>八津合工業</v>
          </cell>
          <cell r="AF121" t="str">
            <v>5011-3</v>
          </cell>
          <cell r="AG121" t="str">
            <v>シビルクリエイト</v>
          </cell>
          <cell r="AH121">
            <v>0</v>
          </cell>
          <cell r="AI121">
            <v>0</v>
          </cell>
          <cell r="AJ121">
            <v>0</v>
          </cell>
          <cell r="AK121">
            <v>0</v>
          </cell>
          <cell r="AL121">
            <v>0</v>
          </cell>
          <cell r="AM121">
            <v>0</v>
          </cell>
        </row>
        <row r="122">
          <cell r="F122">
            <v>3087</v>
          </cell>
          <cell r="G122" t="str">
            <v>ｽﾘｰｴｽ</v>
          </cell>
          <cell r="AF122">
            <v>5012</v>
          </cell>
          <cell r="AG122" t="str">
            <v>池田建設</v>
          </cell>
          <cell r="AH122">
            <v>0</v>
          </cell>
          <cell r="AI122">
            <v>0</v>
          </cell>
          <cell r="AJ122">
            <v>0</v>
          </cell>
          <cell r="AK122">
            <v>0</v>
          </cell>
          <cell r="AL122">
            <v>0</v>
          </cell>
          <cell r="AM122">
            <v>0</v>
          </cell>
        </row>
        <row r="123">
          <cell r="F123" t="str">
            <v>3101-1</v>
          </cell>
          <cell r="G123" t="str">
            <v>今井工業(園部)</v>
          </cell>
          <cell r="AF123">
            <v>5019</v>
          </cell>
          <cell r="AG123" t="str">
            <v>安岡建設</v>
          </cell>
          <cell r="AH123">
            <v>0</v>
          </cell>
          <cell r="AI123">
            <v>0</v>
          </cell>
          <cell r="AJ123">
            <v>0</v>
          </cell>
          <cell r="AK123">
            <v>0</v>
          </cell>
          <cell r="AL123">
            <v>0</v>
          </cell>
          <cell r="AM123">
            <v>0</v>
          </cell>
        </row>
        <row r="124">
          <cell r="F124" t="str">
            <v>3101-2</v>
          </cell>
          <cell r="G124" t="str">
            <v>今井工業(和知)</v>
          </cell>
          <cell r="AF124" t="str">
            <v>5021-2</v>
          </cell>
          <cell r="AG124" t="str">
            <v>播磨土建工業</v>
          </cell>
          <cell r="AH124">
            <v>0</v>
          </cell>
          <cell r="AI124">
            <v>0</v>
          </cell>
          <cell r="AJ124">
            <v>0</v>
          </cell>
          <cell r="AK124">
            <v>0</v>
          </cell>
          <cell r="AL124">
            <v>0</v>
          </cell>
          <cell r="AM124">
            <v>0</v>
          </cell>
        </row>
        <row r="125">
          <cell r="F125">
            <v>3103</v>
          </cell>
          <cell r="G125" t="str">
            <v>北都産業(★最終処分)</v>
          </cell>
          <cell r="AF125">
            <v>5023</v>
          </cell>
          <cell r="AG125" t="str">
            <v>イガキ</v>
          </cell>
          <cell r="AH125">
            <v>0</v>
          </cell>
          <cell r="AI125">
            <v>0</v>
          </cell>
          <cell r="AJ125">
            <v>0</v>
          </cell>
          <cell r="AK125">
            <v>0</v>
          </cell>
          <cell r="AL125">
            <v>0</v>
          </cell>
          <cell r="AM125">
            <v>0</v>
          </cell>
        </row>
        <row r="126">
          <cell r="F126">
            <v>3105</v>
          </cell>
          <cell r="G126" t="str">
            <v>西部環境開発</v>
          </cell>
          <cell r="AF126" t="str">
            <v>5026-1</v>
          </cell>
          <cell r="AG126" t="str">
            <v>姫路環境開発</v>
          </cell>
          <cell r="AH126">
            <v>0</v>
          </cell>
          <cell r="AI126">
            <v>0</v>
          </cell>
          <cell r="AJ126">
            <v>0</v>
          </cell>
          <cell r="AK126">
            <v>0</v>
          </cell>
          <cell r="AL126">
            <v>0</v>
          </cell>
          <cell r="AM126">
            <v>0</v>
          </cell>
        </row>
        <row r="127">
          <cell r="F127">
            <v>3108</v>
          </cell>
          <cell r="G127" t="str">
            <v>和束砕石</v>
          </cell>
          <cell r="AF127">
            <v>5027</v>
          </cell>
          <cell r="AG127" t="str">
            <v>成臨興業</v>
          </cell>
          <cell r="AH127">
            <v>0</v>
          </cell>
          <cell r="AI127">
            <v>0</v>
          </cell>
          <cell r="AJ127">
            <v>0</v>
          </cell>
          <cell r="AK127">
            <v>0</v>
          </cell>
          <cell r="AL127">
            <v>0</v>
          </cell>
          <cell r="AM127">
            <v>0</v>
          </cell>
        </row>
        <row r="128">
          <cell r="F128">
            <v>3109</v>
          </cell>
          <cell r="G128" t="str">
            <v>びわこｸﾘｰﾝｾﾝﾀｰ</v>
          </cell>
          <cell r="AF128">
            <v>5029</v>
          </cell>
          <cell r="AG128" t="str">
            <v>大給組</v>
          </cell>
          <cell r="AH128">
            <v>0</v>
          </cell>
          <cell r="AI128">
            <v>0</v>
          </cell>
          <cell r="AJ128">
            <v>0</v>
          </cell>
          <cell r="AK128">
            <v>0</v>
          </cell>
          <cell r="AL128">
            <v>0</v>
          </cell>
          <cell r="AM128">
            <v>0</v>
          </cell>
        </row>
        <row r="129">
          <cell r="F129">
            <v>3111</v>
          </cell>
          <cell r="G129" t="str">
            <v>NIPPOｺｰﾎﾟﾚｰｼｮﾝ</v>
          </cell>
          <cell r="AF129">
            <v>5031</v>
          </cell>
          <cell r="AG129" t="str">
            <v>フクヤ</v>
          </cell>
          <cell r="AH129">
            <v>0</v>
          </cell>
          <cell r="AI129">
            <v>0</v>
          </cell>
          <cell r="AJ129">
            <v>0</v>
          </cell>
          <cell r="AK129">
            <v>0</v>
          </cell>
          <cell r="AL129">
            <v>0</v>
          </cell>
          <cell r="AM129">
            <v>0</v>
          </cell>
        </row>
        <row r="130">
          <cell r="F130">
            <v>3112</v>
          </cell>
          <cell r="G130" t="str">
            <v>江笠建材</v>
          </cell>
          <cell r="AF130">
            <v>5032</v>
          </cell>
          <cell r="AG130" t="str">
            <v>ＤＡＩＤＯ</v>
          </cell>
          <cell r="AH130">
            <v>0</v>
          </cell>
          <cell r="AI130">
            <v>0</v>
          </cell>
          <cell r="AJ130">
            <v>0</v>
          </cell>
          <cell r="AK130">
            <v>0</v>
          </cell>
          <cell r="AL130">
            <v>0</v>
          </cell>
          <cell r="AM130">
            <v>0</v>
          </cell>
        </row>
        <row r="131">
          <cell r="F131">
            <v>3113</v>
          </cell>
          <cell r="G131" t="str">
            <v>ミライ産業</v>
          </cell>
          <cell r="AF131">
            <v>5033</v>
          </cell>
          <cell r="AG131" t="str">
            <v>山陽建設工業</v>
          </cell>
          <cell r="AH131">
            <v>0</v>
          </cell>
          <cell r="AI131">
            <v>0</v>
          </cell>
          <cell r="AJ131">
            <v>0</v>
          </cell>
          <cell r="AK131">
            <v>0</v>
          </cell>
          <cell r="AL131">
            <v>0</v>
          </cell>
          <cell r="AM131">
            <v>0</v>
          </cell>
        </row>
        <row r="132">
          <cell r="F132" t="str">
            <v>2001-1</v>
          </cell>
          <cell r="G132" t="str">
            <v>谷口興業</v>
          </cell>
          <cell r="AF132">
            <v>5034</v>
          </cell>
          <cell r="AG132" t="str">
            <v>日本機動建設</v>
          </cell>
          <cell r="AH132">
            <v>0</v>
          </cell>
          <cell r="AI132">
            <v>0</v>
          </cell>
          <cell r="AJ132">
            <v>0</v>
          </cell>
          <cell r="AK132">
            <v>0</v>
          </cell>
          <cell r="AL132">
            <v>0</v>
          </cell>
          <cell r="AM132">
            <v>0</v>
          </cell>
        </row>
        <row r="133">
          <cell r="F133">
            <v>2002</v>
          </cell>
          <cell r="G133" t="str">
            <v>(大和産業)平山秀樹</v>
          </cell>
          <cell r="AF133" t="str">
            <v>5037-1</v>
          </cell>
          <cell r="AG133" t="str">
            <v>白石万作(亀尾砕石)(小野市)</v>
          </cell>
          <cell r="AH133">
            <v>0</v>
          </cell>
          <cell r="AI133">
            <v>0</v>
          </cell>
          <cell r="AJ133">
            <v>0</v>
          </cell>
          <cell r="AK133">
            <v>0</v>
          </cell>
          <cell r="AL133">
            <v>0</v>
          </cell>
          <cell r="AM133">
            <v>0</v>
          </cell>
        </row>
        <row r="134">
          <cell r="F134">
            <v>2003</v>
          </cell>
          <cell r="G134" t="str">
            <v>岐建</v>
          </cell>
          <cell r="AF134" t="str">
            <v>5037-3</v>
          </cell>
          <cell r="AG134" t="str">
            <v>白石万作(亀尾砕石)(社町)</v>
          </cell>
          <cell r="AH134">
            <v>0</v>
          </cell>
          <cell r="AI134">
            <v>0</v>
          </cell>
          <cell r="AJ134">
            <v>0</v>
          </cell>
          <cell r="AK134">
            <v>0</v>
          </cell>
          <cell r="AL134">
            <v>0</v>
          </cell>
          <cell r="AM134">
            <v>0</v>
          </cell>
        </row>
        <row r="135">
          <cell r="F135">
            <v>2004</v>
          </cell>
          <cell r="G135" t="str">
            <v>滋賀処理ｾﾝﾀｰ</v>
          </cell>
          <cell r="AF135" t="str">
            <v>5037-4</v>
          </cell>
          <cell r="AG135" t="str">
            <v>白石万作(亀尾砕石)(東条町)</v>
          </cell>
          <cell r="AH135">
            <v>0</v>
          </cell>
          <cell r="AI135">
            <v>0</v>
          </cell>
          <cell r="AJ135">
            <v>0</v>
          </cell>
          <cell r="AK135">
            <v>0</v>
          </cell>
          <cell r="AL135">
            <v>0</v>
          </cell>
          <cell r="AM135">
            <v>0</v>
          </cell>
        </row>
        <row r="136">
          <cell r="F136">
            <v>2006</v>
          </cell>
          <cell r="G136" t="str">
            <v>植田産業</v>
          </cell>
          <cell r="AF136">
            <v>5039</v>
          </cell>
          <cell r="AG136" t="str">
            <v>中西商店</v>
          </cell>
          <cell r="AH136">
            <v>0</v>
          </cell>
          <cell r="AI136">
            <v>0</v>
          </cell>
          <cell r="AJ136">
            <v>0</v>
          </cell>
          <cell r="AK136">
            <v>0</v>
          </cell>
          <cell r="AL136">
            <v>0</v>
          </cell>
          <cell r="AM136">
            <v>0</v>
          </cell>
        </row>
        <row r="137">
          <cell r="F137">
            <v>2007</v>
          </cell>
          <cell r="G137" t="str">
            <v>内堀鉱業</v>
          </cell>
          <cell r="AF137" t="str">
            <v>5043-2</v>
          </cell>
          <cell r="AG137" t="str">
            <v>スターグループ</v>
          </cell>
          <cell r="AH137">
            <v>0</v>
          </cell>
          <cell r="AI137">
            <v>0</v>
          </cell>
          <cell r="AJ137">
            <v>0</v>
          </cell>
          <cell r="AK137">
            <v>0</v>
          </cell>
          <cell r="AL137">
            <v>0</v>
          </cell>
          <cell r="AM137">
            <v>0</v>
          </cell>
        </row>
        <row r="138">
          <cell r="F138">
            <v>2008</v>
          </cell>
          <cell r="G138" t="str">
            <v>ＫＯＨＯＫＵ</v>
          </cell>
          <cell r="AF138">
            <v>5052</v>
          </cell>
          <cell r="AG138" t="str">
            <v>兵庫県環境ｸﾘｴｲﾄｾﾝﾀｰ</v>
          </cell>
          <cell r="AH138">
            <v>0</v>
          </cell>
          <cell r="AI138">
            <v>0</v>
          </cell>
          <cell r="AJ138">
            <v>0</v>
          </cell>
          <cell r="AK138">
            <v>0</v>
          </cell>
          <cell r="AL138">
            <v>0</v>
          </cell>
          <cell r="AM138">
            <v>0</v>
          </cell>
        </row>
        <row r="139">
          <cell r="F139">
            <v>2009</v>
          </cell>
          <cell r="G139" t="str">
            <v>材光工務店</v>
          </cell>
          <cell r="AF139">
            <v>5054</v>
          </cell>
          <cell r="AG139" t="str">
            <v>前田道路</v>
          </cell>
          <cell r="AH139">
            <v>0</v>
          </cell>
          <cell r="AI139">
            <v>0</v>
          </cell>
          <cell r="AJ139">
            <v>0</v>
          </cell>
          <cell r="AK139">
            <v>0</v>
          </cell>
          <cell r="AL139">
            <v>0</v>
          </cell>
          <cell r="AM139">
            <v>0</v>
          </cell>
        </row>
        <row r="140">
          <cell r="F140">
            <v>2010</v>
          </cell>
          <cell r="G140" t="str">
            <v>桑原組</v>
          </cell>
          <cell r="AF140">
            <v>5056</v>
          </cell>
          <cell r="AG140" t="str">
            <v>協同興産</v>
          </cell>
          <cell r="AH140">
            <v>0</v>
          </cell>
          <cell r="AI140">
            <v>0</v>
          </cell>
          <cell r="AJ140">
            <v>0</v>
          </cell>
          <cell r="AK140">
            <v>0</v>
          </cell>
          <cell r="AL140">
            <v>0</v>
          </cell>
          <cell r="AM140">
            <v>0</v>
          </cell>
        </row>
        <row r="141">
          <cell r="F141">
            <v>2012</v>
          </cell>
          <cell r="G141" t="str">
            <v>ﾛｰﾀﾘｰﾌﾟﾛｼﾞｪｸﾄｼｽﾃﾑ</v>
          </cell>
          <cell r="AF141" t="str">
            <v>5060-3</v>
          </cell>
          <cell r="AG141" t="str">
            <v>カンキョウ・クリエート</v>
          </cell>
          <cell r="AH141">
            <v>0</v>
          </cell>
          <cell r="AI141">
            <v>0</v>
          </cell>
          <cell r="AJ141">
            <v>0</v>
          </cell>
          <cell r="AK141">
            <v>0</v>
          </cell>
          <cell r="AL141">
            <v>0</v>
          </cell>
          <cell r="AM141">
            <v>0</v>
          </cell>
        </row>
        <row r="142">
          <cell r="F142" t="str">
            <v>2013-1</v>
          </cell>
          <cell r="G142" t="str">
            <v>湖北総合開発(彦根市)</v>
          </cell>
          <cell r="AF142">
            <v>5066</v>
          </cell>
          <cell r="AG142" t="str">
            <v>三幸開発</v>
          </cell>
          <cell r="AH142">
            <v>0</v>
          </cell>
          <cell r="AI142">
            <v>0</v>
          </cell>
          <cell r="AJ142">
            <v>0</v>
          </cell>
          <cell r="AK142">
            <v>0</v>
          </cell>
          <cell r="AL142">
            <v>0</v>
          </cell>
          <cell r="AM142">
            <v>0</v>
          </cell>
        </row>
        <row r="143">
          <cell r="F143" t="str">
            <v>2013-2</v>
          </cell>
          <cell r="G143" t="str">
            <v>湖北総合開発(愛知郡)</v>
          </cell>
          <cell r="AF143">
            <v>5068</v>
          </cell>
          <cell r="AG143" t="str">
            <v>星村建設</v>
          </cell>
          <cell r="AH143">
            <v>0</v>
          </cell>
          <cell r="AI143">
            <v>0</v>
          </cell>
          <cell r="AJ143">
            <v>0</v>
          </cell>
          <cell r="AK143">
            <v>0</v>
          </cell>
          <cell r="AL143">
            <v>0</v>
          </cell>
          <cell r="AM143">
            <v>0</v>
          </cell>
        </row>
        <row r="144">
          <cell r="F144">
            <v>2014</v>
          </cell>
          <cell r="G144" t="str">
            <v>江州物産</v>
          </cell>
          <cell r="AF144">
            <v>5070</v>
          </cell>
          <cell r="AG144" t="str">
            <v>美建</v>
          </cell>
          <cell r="AH144">
            <v>0</v>
          </cell>
          <cell r="AI144">
            <v>0</v>
          </cell>
          <cell r="AJ144">
            <v>0</v>
          </cell>
          <cell r="AK144">
            <v>0</v>
          </cell>
          <cell r="AL144">
            <v>0</v>
          </cell>
          <cell r="AM144">
            <v>0</v>
          </cell>
        </row>
        <row r="145">
          <cell r="F145">
            <v>2016</v>
          </cell>
          <cell r="G145" t="str">
            <v>奥儀建設</v>
          </cell>
          <cell r="AF145">
            <v>5078</v>
          </cell>
          <cell r="AG145" t="str">
            <v>瑞山建材</v>
          </cell>
          <cell r="AH145">
            <v>0</v>
          </cell>
          <cell r="AI145">
            <v>0</v>
          </cell>
          <cell r="AJ145">
            <v>0</v>
          </cell>
          <cell r="AK145">
            <v>0</v>
          </cell>
          <cell r="AL145">
            <v>0</v>
          </cell>
          <cell r="AM145">
            <v>0</v>
          </cell>
        </row>
        <row r="146">
          <cell r="F146" t="str">
            <v>2017-1</v>
          </cell>
          <cell r="G146" t="str">
            <v>赤坂組</v>
          </cell>
          <cell r="AF146">
            <v>5079</v>
          </cell>
          <cell r="AG146" t="str">
            <v>海山鉱業</v>
          </cell>
          <cell r="AH146">
            <v>0</v>
          </cell>
          <cell r="AI146">
            <v>0</v>
          </cell>
          <cell r="AJ146">
            <v>0</v>
          </cell>
          <cell r="AK146">
            <v>0</v>
          </cell>
          <cell r="AL146">
            <v>0</v>
          </cell>
          <cell r="AM146">
            <v>0</v>
          </cell>
        </row>
        <row r="147">
          <cell r="F147">
            <v>2021</v>
          </cell>
          <cell r="G147" t="str">
            <v>共栄物産</v>
          </cell>
          <cell r="AF147">
            <v>5081</v>
          </cell>
          <cell r="AG147" t="str">
            <v>井本砕石興業所</v>
          </cell>
          <cell r="AH147">
            <v>0</v>
          </cell>
          <cell r="AI147">
            <v>0</v>
          </cell>
          <cell r="AJ147">
            <v>0</v>
          </cell>
          <cell r="AK147">
            <v>0</v>
          </cell>
          <cell r="AL147">
            <v>0</v>
          </cell>
          <cell r="AM147">
            <v>0</v>
          </cell>
        </row>
        <row r="148">
          <cell r="F148">
            <v>2022</v>
          </cell>
          <cell r="G148" t="str">
            <v>昭建</v>
          </cell>
          <cell r="AF148">
            <v>5082</v>
          </cell>
          <cell r="AG148" t="str">
            <v>住徳建設</v>
          </cell>
          <cell r="AH148">
            <v>0</v>
          </cell>
          <cell r="AI148">
            <v>0</v>
          </cell>
          <cell r="AJ148">
            <v>0</v>
          </cell>
          <cell r="AK148">
            <v>0</v>
          </cell>
          <cell r="AL148">
            <v>0</v>
          </cell>
          <cell r="AM148">
            <v>0</v>
          </cell>
        </row>
        <row r="149">
          <cell r="F149">
            <v>2023</v>
          </cell>
          <cell r="G149" t="str">
            <v>ｱｰﾙ･ﾃﾞｨｴﾝｼﾞﾆｱﾘﾝｸﾞ</v>
          </cell>
          <cell r="AF149">
            <v>5092</v>
          </cell>
          <cell r="AG149" t="str">
            <v>大阪湾広域臨海環境整備ｾﾝﾀｰ(尼崎基地)</v>
          </cell>
          <cell r="AH149">
            <v>0</v>
          </cell>
          <cell r="AI149">
            <v>0</v>
          </cell>
          <cell r="AJ149">
            <v>0</v>
          </cell>
          <cell r="AK149">
            <v>0</v>
          </cell>
          <cell r="AL149">
            <v>0</v>
          </cell>
          <cell r="AM149">
            <v>0</v>
          </cell>
        </row>
        <row r="150">
          <cell r="F150">
            <v>2024</v>
          </cell>
          <cell r="G150" t="str">
            <v>三大宝建設</v>
          </cell>
          <cell r="AF150">
            <v>5094</v>
          </cell>
          <cell r="AG150" t="str">
            <v>近畿道路資材</v>
          </cell>
          <cell r="AH150">
            <v>0</v>
          </cell>
          <cell r="AI150">
            <v>0</v>
          </cell>
          <cell r="AJ150">
            <v>0</v>
          </cell>
          <cell r="AK150">
            <v>0</v>
          </cell>
          <cell r="AL150">
            <v>0</v>
          </cell>
          <cell r="AM150">
            <v>0</v>
          </cell>
        </row>
        <row r="151">
          <cell r="F151">
            <v>2025</v>
          </cell>
          <cell r="G151" t="str">
            <v>妹尾組</v>
          </cell>
          <cell r="AF151" t="str">
            <v>5095-3</v>
          </cell>
          <cell r="AG151" t="str">
            <v>中尾組</v>
          </cell>
          <cell r="AH151">
            <v>0</v>
          </cell>
          <cell r="AI151">
            <v>0</v>
          </cell>
          <cell r="AJ151">
            <v>0</v>
          </cell>
          <cell r="AK151">
            <v>0</v>
          </cell>
          <cell r="AL151">
            <v>0</v>
          </cell>
          <cell r="AM151">
            <v>0</v>
          </cell>
        </row>
        <row r="152">
          <cell r="F152">
            <v>2028</v>
          </cell>
          <cell r="G152" t="str">
            <v>びわこ運送</v>
          </cell>
          <cell r="AF152">
            <v>5096</v>
          </cell>
          <cell r="AG152" t="str">
            <v>名生工業</v>
          </cell>
          <cell r="AH152">
            <v>0</v>
          </cell>
          <cell r="AI152">
            <v>0</v>
          </cell>
          <cell r="AJ152">
            <v>0</v>
          </cell>
          <cell r="AK152">
            <v>0</v>
          </cell>
          <cell r="AL152">
            <v>0</v>
          </cell>
          <cell r="AM152">
            <v>0</v>
          </cell>
        </row>
        <row r="153">
          <cell r="F153">
            <v>2031</v>
          </cell>
          <cell r="G153" t="str">
            <v>西日本産業</v>
          </cell>
          <cell r="AF153">
            <v>5104</v>
          </cell>
          <cell r="AG153" t="str">
            <v>淡路土建</v>
          </cell>
          <cell r="AH153">
            <v>0</v>
          </cell>
          <cell r="AI153">
            <v>0</v>
          </cell>
          <cell r="AJ153">
            <v>0</v>
          </cell>
          <cell r="AK153">
            <v>0</v>
          </cell>
          <cell r="AL153">
            <v>0</v>
          </cell>
          <cell r="AM153">
            <v>0</v>
          </cell>
        </row>
        <row r="154">
          <cell r="F154" t="str">
            <v>2034-1</v>
          </cell>
          <cell r="G154" t="str">
            <v>大津市産業廃棄物処理公社(★最終処分)</v>
          </cell>
          <cell r="AF154">
            <v>5107</v>
          </cell>
          <cell r="AG154" t="str">
            <v>清水建材</v>
          </cell>
          <cell r="AH154">
            <v>0</v>
          </cell>
          <cell r="AI154">
            <v>0</v>
          </cell>
          <cell r="AJ154">
            <v>0</v>
          </cell>
          <cell r="AK154">
            <v>0</v>
          </cell>
          <cell r="AL154">
            <v>0</v>
          </cell>
          <cell r="AM154">
            <v>0</v>
          </cell>
        </row>
        <row r="155">
          <cell r="F155" t="str">
            <v>2043-1</v>
          </cell>
          <cell r="G155" t="str">
            <v>山崎砂利商店1</v>
          </cell>
          <cell r="AF155">
            <v>5113</v>
          </cell>
          <cell r="AG155" t="str">
            <v>安山ｸﾘｰﾝｻｰﾋﾞｽ</v>
          </cell>
          <cell r="AH155">
            <v>0</v>
          </cell>
          <cell r="AI155">
            <v>0</v>
          </cell>
          <cell r="AJ155">
            <v>0</v>
          </cell>
          <cell r="AK155">
            <v>0</v>
          </cell>
          <cell r="AL155">
            <v>0</v>
          </cell>
          <cell r="AM155">
            <v>0</v>
          </cell>
        </row>
        <row r="156">
          <cell r="F156" t="str">
            <v>2043-3</v>
          </cell>
          <cell r="G156" t="str">
            <v>山崎砂利商店2</v>
          </cell>
          <cell r="AF156">
            <v>5116</v>
          </cell>
          <cell r="AG156" t="str">
            <v>上村建設</v>
          </cell>
          <cell r="AH156">
            <v>0</v>
          </cell>
          <cell r="AI156">
            <v>0</v>
          </cell>
          <cell r="AJ156">
            <v>0</v>
          </cell>
          <cell r="AK156">
            <v>0</v>
          </cell>
          <cell r="AL156">
            <v>0</v>
          </cell>
          <cell r="AM156">
            <v>0</v>
          </cell>
        </row>
        <row r="157">
          <cell r="F157">
            <v>2046</v>
          </cell>
          <cell r="G157" t="str">
            <v>大央工業</v>
          </cell>
          <cell r="AF157">
            <v>5118</v>
          </cell>
          <cell r="AG157" t="str">
            <v>加西砕石</v>
          </cell>
          <cell r="AH157">
            <v>0</v>
          </cell>
          <cell r="AI157">
            <v>0</v>
          </cell>
          <cell r="AJ157">
            <v>0</v>
          </cell>
          <cell r="AK157">
            <v>0</v>
          </cell>
          <cell r="AL157">
            <v>0</v>
          </cell>
          <cell r="AM157">
            <v>0</v>
          </cell>
        </row>
        <row r="158">
          <cell r="F158">
            <v>2047</v>
          </cell>
          <cell r="G158" t="str">
            <v>丸西建設</v>
          </cell>
          <cell r="AF158">
            <v>5120</v>
          </cell>
          <cell r="AG158" t="str">
            <v>ｾｰﾌﾃｨｱｲﾗﾝﾄﾞ</v>
          </cell>
          <cell r="AH158">
            <v>0</v>
          </cell>
          <cell r="AI158">
            <v>0</v>
          </cell>
          <cell r="AJ158">
            <v>0</v>
          </cell>
          <cell r="AK158">
            <v>0</v>
          </cell>
          <cell r="AL158">
            <v>0</v>
          </cell>
          <cell r="AM158">
            <v>0</v>
          </cell>
        </row>
        <row r="159">
          <cell r="F159">
            <v>2048</v>
          </cell>
          <cell r="G159" t="str">
            <v>第一建設 栗東支店</v>
          </cell>
          <cell r="AF159">
            <v>5127</v>
          </cell>
          <cell r="AG159" t="str">
            <v>ケンエイ産業</v>
          </cell>
          <cell r="AH159">
            <v>0</v>
          </cell>
          <cell r="AI159">
            <v>0</v>
          </cell>
          <cell r="AJ159">
            <v>0</v>
          </cell>
          <cell r="AK159">
            <v>0</v>
          </cell>
          <cell r="AL159">
            <v>0</v>
          </cell>
          <cell r="AM159">
            <v>0</v>
          </cell>
        </row>
        <row r="160">
          <cell r="F160">
            <v>2050</v>
          </cell>
          <cell r="G160" t="str">
            <v>アヤシロ</v>
          </cell>
          <cell r="AF160">
            <v>5141</v>
          </cell>
          <cell r="AG160" t="str">
            <v>三輪砕石</v>
          </cell>
          <cell r="AH160">
            <v>0</v>
          </cell>
          <cell r="AI160">
            <v>0</v>
          </cell>
          <cell r="AJ160">
            <v>0</v>
          </cell>
          <cell r="AK160">
            <v>0</v>
          </cell>
          <cell r="AL160">
            <v>0</v>
          </cell>
          <cell r="AM160">
            <v>0</v>
          </cell>
        </row>
        <row r="161">
          <cell r="F161">
            <v>2051</v>
          </cell>
          <cell r="G161" t="str">
            <v>オオミ建設</v>
          </cell>
          <cell r="AF161">
            <v>5142</v>
          </cell>
          <cell r="AG161" t="str">
            <v>福岡商事</v>
          </cell>
          <cell r="AH161">
            <v>0</v>
          </cell>
          <cell r="AI161">
            <v>0</v>
          </cell>
          <cell r="AJ161">
            <v>0</v>
          </cell>
          <cell r="AK161">
            <v>0</v>
          </cell>
          <cell r="AL161">
            <v>0</v>
          </cell>
          <cell r="AM161">
            <v>0</v>
          </cell>
        </row>
        <row r="162">
          <cell r="F162">
            <v>2052</v>
          </cell>
          <cell r="G162" t="str">
            <v>向茂組</v>
          </cell>
          <cell r="AF162">
            <v>5143</v>
          </cell>
          <cell r="AG162" t="str">
            <v>千鳥建設</v>
          </cell>
          <cell r="AH162">
            <v>0</v>
          </cell>
          <cell r="AI162">
            <v>0</v>
          </cell>
          <cell r="AJ162">
            <v>0</v>
          </cell>
          <cell r="AK162">
            <v>0</v>
          </cell>
          <cell r="AL162">
            <v>0</v>
          </cell>
          <cell r="AM162">
            <v>0</v>
          </cell>
        </row>
        <row r="163">
          <cell r="F163">
            <v>2055</v>
          </cell>
          <cell r="G163" t="str">
            <v>山豊</v>
          </cell>
          <cell r="AF163">
            <v>5145</v>
          </cell>
          <cell r="AG163" t="str">
            <v>オージーロード</v>
          </cell>
          <cell r="AH163">
            <v>0</v>
          </cell>
          <cell r="AI163">
            <v>0</v>
          </cell>
          <cell r="AJ163">
            <v>0</v>
          </cell>
          <cell r="AK163">
            <v>0</v>
          </cell>
          <cell r="AL163">
            <v>0</v>
          </cell>
          <cell r="AM163">
            <v>0</v>
          </cell>
        </row>
        <row r="164">
          <cell r="F164">
            <v>2056</v>
          </cell>
          <cell r="G164" t="str">
            <v>中西建設</v>
          </cell>
          <cell r="AF164">
            <v>5147</v>
          </cell>
          <cell r="AG164" t="str">
            <v>大阪砕石工業所</v>
          </cell>
          <cell r="AH164">
            <v>0</v>
          </cell>
          <cell r="AI164">
            <v>0</v>
          </cell>
          <cell r="AJ164">
            <v>0</v>
          </cell>
          <cell r="AK164">
            <v>0</v>
          </cell>
          <cell r="AL164">
            <v>0</v>
          </cell>
          <cell r="AM164">
            <v>0</v>
          </cell>
        </row>
        <row r="165">
          <cell r="F165">
            <v>2060</v>
          </cell>
          <cell r="G165" t="str">
            <v>宮谷義博(★最終処分)</v>
          </cell>
          <cell r="AF165">
            <v>5148</v>
          </cell>
          <cell r="AG165" t="str">
            <v>摂津清運</v>
          </cell>
          <cell r="AH165">
            <v>0</v>
          </cell>
          <cell r="AI165">
            <v>0</v>
          </cell>
          <cell r="AJ165">
            <v>0</v>
          </cell>
          <cell r="AK165">
            <v>0</v>
          </cell>
          <cell r="AL165">
            <v>0</v>
          </cell>
          <cell r="AM165">
            <v>0</v>
          </cell>
        </row>
        <row r="166">
          <cell r="F166">
            <v>2066</v>
          </cell>
          <cell r="G166" t="str">
            <v>デーロス</v>
          </cell>
          <cell r="AF166">
            <v>5150</v>
          </cell>
          <cell r="AG166" t="str">
            <v>加古川ﾘｻｲｸﾙ</v>
          </cell>
          <cell r="AH166">
            <v>0</v>
          </cell>
          <cell r="AI166">
            <v>0</v>
          </cell>
          <cell r="AJ166">
            <v>0</v>
          </cell>
          <cell r="AK166">
            <v>0</v>
          </cell>
          <cell r="AL166">
            <v>0</v>
          </cell>
          <cell r="AM166">
            <v>0</v>
          </cell>
        </row>
        <row r="167">
          <cell r="F167">
            <v>2078</v>
          </cell>
          <cell r="G167" t="str">
            <v>アイランド</v>
          </cell>
          <cell r="AF167">
            <v>5160</v>
          </cell>
          <cell r="AG167" t="str">
            <v>松本砕石</v>
          </cell>
          <cell r="AH167">
            <v>0</v>
          </cell>
          <cell r="AI167">
            <v>0</v>
          </cell>
          <cell r="AJ167">
            <v>0</v>
          </cell>
          <cell r="AK167">
            <v>0</v>
          </cell>
          <cell r="AL167">
            <v>0</v>
          </cell>
          <cell r="AM167">
            <v>0</v>
          </cell>
        </row>
        <row r="168">
          <cell r="F168" t="str">
            <v>2083-1</v>
          </cell>
          <cell r="G168" t="str">
            <v>安田組</v>
          </cell>
          <cell r="AF168">
            <v>5161</v>
          </cell>
          <cell r="AG168" t="str">
            <v>北神吉田建設</v>
          </cell>
          <cell r="AH168">
            <v>0</v>
          </cell>
          <cell r="AI168">
            <v>0</v>
          </cell>
          <cell r="AJ168">
            <v>0</v>
          </cell>
          <cell r="AK168">
            <v>0</v>
          </cell>
          <cell r="AL168">
            <v>0</v>
          </cell>
          <cell r="AM168">
            <v>0</v>
          </cell>
        </row>
        <row r="169">
          <cell r="F169">
            <v>2085</v>
          </cell>
          <cell r="G169" t="str">
            <v>池田工業</v>
          </cell>
          <cell r="AF169">
            <v>5169</v>
          </cell>
          <cell r="AG169" t="str">
            <v>白浜建材店</v>
          </cell>
          <cell r="AH169">
            <v>0</v>
          </cell>
          <cell r="AI169">
            <v>0</v>
          </cell>
          <cell r="AJ169">
            <v>0</v>
          </cell>
          <cell r="AK169">
            <v>0</v>
          </cell>
          <cell r="AL169">
            <v>0</v>
          </cell>
          <cell r="AM169">
            <v>0</v>
          </cell>
        </row>
        <row r="170">
          <cell r="F170" t="str">
            <v>2086-1</v>
          </cell>
          <cell r="G170" t="str">
            <v>三和建設(再資源)</v>
          </cell>
          <cell r="AF170" t="str">
            <v>5172-2</v>
          </cell>
          <cell r="AG170" t="str">
            <v>明石資材</v>
          </cell>
          <cell r="AH170">
            <v>0</v>
          </cell>
          <cell r="AI170">
            <v>0</v>
          </cell>
          <cell r="AJ170">
            <v>0</v>
          </cell>
          <cell r="AK170">
            <v>0</v>
          </cell>
          <cell r="AL170">
            <v>0</v>
          </cell>
          <cell r="AM170">
            <v>0</v>
          </cell>
        </row>
        <row r="171">
          <cell r="F171" t="str">
            <v>2086-2</v>
          </cell>
          <cell r="G171" t="str">
            <v>三和建設(★最終処分)</v>
          </cell>
          <cell r="AF171">
            <v>5187</v>
          </cell>
          <cell r="AG171" t="str">
            <v>しんぐｺﾝｸﾘｰﾄ工業</v>
          </cell>
          <cell r="AH171">
            <v>0</v>
          </cell>
          <cell r="AI171">
            <v>0</v>
          </cell>
          <cell r="AJ171">
            <v>0</v>
          </cell>
          <cell r="AK171">
            <v>0</v>
          </cell>
          <cell r="AL171">
            <v>0</v>
          </cell>
          <cell r="AM171">
            <v>0</v>
          </cell>
        </row>
        <row r="172">
          <cell r="F172" t="str">
            <v>2087-1</v>
          </cell>
          <cell r="G172" t="str">
            <v>上田産業</v>
          </cell>
          <cell r="AF172" t="str">
            <v>5201-1</v>
          </cell>
          <cell r="AG172" t="str">
            <v>近畿道路資材(西区)</v>
          </cell>
          <cell r="AH172">
            <v>0</v>
          </cell>
          <cell r="AI172">
            <v>0</v>
          </cell>
          <cell r="AJ172">
            <v>0</v>
          </cell>
          <cell r="AK172">
            <v>0</v>
          </cell>
          <cell r="AL172">
            <v>0</v>
          </cell>
          <cell r="AM172">
            <v>0</v>
          </cell>
        </row>
        <row r="173">
          <cell r="F173">
            <v>2093</v>
          </cell>
          <cell r="G173" t="str">
            <v>湖南ﾘｻｲｸﾙｾﾝﾀｰ</v>
          </cell>
          <cell r="AF173" t="str">
            <v>5201-2</v>
          </cell>
          <cell r="AG173" t="str">
            <v>近畿道路資材(兵庫区)</v>
          </cell>
          <cell r="AH173">
            <v>0</v>
          </cell>
          <cell r="AI173">
            <v>0</v>
          </cell>
          <cell r="AJ173">
            <v>0</v>
          </cell>
          <cell r="AK173">
            <v>0</v>
          </cell>
          <cell r="AL173">
            <v>0</v>
          </cell>
          <cell r="AM173">
            <v>0</v>
          </cell>
        </row>
        <row r="174">
          <cell r="F174" t="str">
            <v>2102-1</v>
          </cell>
          <cell r="G174" t="str">
            <v>藤本建設(★最終処分)</v>
          </cell>
          <cell r="AF174">
            <v>5220</v>
          </cell>
          <cell r="AG174" t="str">
            <v>新日本開発</v>
          </cell>
          <cell r="AH174">
            <v>0</v>
          </cell>
          <cell r="AI174">
            <v>0</v>
          </cell>
          <cell r="AJ174">
            <v>0</v>
          </cell>
          <cell r="AK174">
            <v>0</v>
          </cell>
          <cell r="AL174">
            <v>0</v>
          </cell>
          <cell r="AM174">
            <v>0</v>
          </cell>
        </row>
        <row r="175">
          <cell r="F175">
            <v>2108</v>
          </cell>
          <cell r="G175" t="str">
            <v>木下ｶﾝｾｰ</v>
          </cell>
          <cell r="AF175" t="str">
            <v>5224-2</v>
          </cell>
          <cell r="AG175" t="str">
            <v>龍野土木</v>
          </cell>
          <cell r="AH175">
            <v>0</v>
          </cell>
          <cell r="AI175">
            <v>0</v>
          </cell>
          <cell r="AJ175">
            <v>0</v>
          </cell>
          <cell r="AK175">
            <v>0</v>
          </cell>
          <cell r="AL175">
            <v>0</v>
          </cell>
          <cell r="AM175">
            <v>0</v>
          </cell>
        </row>
        <row r="176">
          <cell r="F176">
            <v>2114</v>
          </cell>
          <cell r="G176" t="str">
            <v>タケノウチ</v>
          </cell>
          <cell r="AF176">
            <v>5230</v>
          </cell>
          <cell r="AG176" t="str">
            <v>松栄興業</v>
          </cell>
          <cell r="AH176">
            <v>0</v>
          </cell>
          <cell r="AI176">
            <v>0</v>
          </cell>
          <cell r="AJ176">
            <v>0</v>
          </cell>
          <cell r="AK176">
            <v>0</v>
          </cell>
          <cell r="AL176">
            <v>0</v>
          </cell>
          <cell r="AM176">
            <v>0</v>
          </cell>
        </row>
        <row r="177">
          <cell r="F177">
            <v>2115</v>
          </cell>
          <cell r="G177" t="str">
            <v>高山</v>
          </cell>
          <cell r="AF177">
            <v>5504</v>
          </cell>
          <cell r="AG177" t="str">
            <v>十字屋土木</v>
          </cell>
          <cell r="AH177">
            <v>0</v>
          </cell>
          <cell r="AI177">
            <v>0</v>
          </cell>
          <cell r="AJ177">
            <v>0</v>
          </cell>
          <cell r="AK177">
            <v>0</v>
          </cell>
          <cell r="AL177">
            <v>0</v>
          </cell>
          <cell r="AM177">
            <v>0</v>
          </cell>
        </row>
        <row r="178">
          <cell r="F178">
            <v>2119</v>
          </cell>
          <cell r="G178" t="str">
            <v>わたむき開発</v>
          </cell>
          <cell r="AF178">
            <v>5505</v>
          </cell>
          <cell r="AG178" t="str">
            <v>大野建設</v>
          </cell>
          <cell r="AH178">
            <v>0</v>
          </cell>
          <cell r="AI178">
            <v>0</v>
          </cell>
          <cell r="AJ178">
            <v>0</v>
          </cell>
          <cell r="AK178">
            <v>0</v>
          </cell>
          <cell r="AL178">
            <v>0</v>
          </cell>
          <cell r="AM178">
            <v>0</v>
          </cell>
        </row>
        <row r="179">
          <cell r="F179">
            <v>2120</v>
          </cell>
          <cell r="G179" t="str">
            <v>竹秀産業(★最終処分)</v>
          </cell>
          <cell r="AF179">
            <v>5512</v>
          </cell>
          <cell r="AG179" t="str">
            <v>ﾕｰｺｰ商事</v>
          </cell>
          <cell r="AH179">
            <v>0</v>
          </cell>
          <cell r="AI179">
            <v>0</v>
          </cell>
          <cell r="AJ179">
            <v>0</v>
          </cell>
          <cell r="AK179">
            <v>0</v>
          </cell>
          <cell r="AL179">
            <v>0</v>
          </cell>
          <cell r="AM179">
            <v>0</v>
          </cell>
        </row>
        <row r="180">
          <cell r="F180">
            <v>2121</v>
          </cell>
          <cell r="G180" t="str">
            <v>ツチダ開発</v>
          </cell>
          <cell r="AF180" t="str">
            <v>5524-1</v>
          </cell>
          <cell r="AG180" t="str">
            <v>相田運輸(東灘区)</v>
          </cell>
          <cell r="AH180">
            <v>0</v>
          </cell>
          <cell r="AI180">
            <v>0</v>
          </cell>
          <cell r="AJ180">
            <v>0</v>
          </cell>
          <cell r="AK180">
            <v>0</v>
          </cell>
          <cell r="AL180">
            <v>0</v>
          </cell>
          <cell r="AM180">
            <v>0</v>
          </cell>
        </row>
        <row r="181">
          <cell r="F181">
            <v>2123</v>
          </cell>
          <cell r="G181" t="str">
            <v>甲賀ﾊﾟﾗｽ</v>
          </cell>
          <cell r="AF181" t="str">
            <v>5524-2</v>
          </cell>
          <cell r="AG181" t="str">
            <v>相田運輸(長田区)</v>
          </cell>
          <cell r="AH181">
            <v>0</v>
          </cell>
          <cell r="AI181">
            <v>0</v>
          </cell>
          <cell r="AJ181">
            <v>0</v>
          </cell>
          <cell r="AK181">
            <v>0</v>
          </cell>
          <cell r="AL181">
            <v>0</v>
          </cell>
          <cell r="AM181">
            <v>0</v>
          </cell>
        </row>
        <row r="182">
          <cell r="F182">
            <v>2125</v>
          </cell>
          <cell r="G182" t="str">
            <v>丸紅建設機械販売(★最終処分)</v>
          </cell>
          <cell r="AF182">
            <v>5531</v>
          </cell>
          <cell r="AG182" t="str">
            <v>新温泉町役場 産業開発課</v>
          </cell>
          <cell r="AH182">
            <v>0</v>
          </cell>
          <cell r="AI182">
            <v>0</v>
          </cell>
          <cell r="AJ182">
            <v>0</v>
          </cell>
          <cell r="AK182">
            <v>0</v>
          </cell>
          <cell r="AL182">
            <v>0</v>
          </cell>
          <cell r="AM182">
            <v>0</v>
          </cell>
        </row>
        <row r="183">
          <cell r="F183">
            <v>2126</v>
          </cell>
          <cell r="G183" t="str">
            <v>諸原商店</v>
          </cell>
          <cell r="AF183" t="str">
            <v>5536-1</v>
          </cell>
          <cell r="AG183" t="str">
            <v>兵庫県土砂再利用事業協同組合(尼崎)</v>
          </cell>
          <cell r="AH183">
            <v>0</v>
          </cell>
          <cell r="AI183">
            <v>0</v>
          </cell>
          <cell r="AJ183">
            <v>0</v>
          </cell>
          <cell r="AK183">
            <v>0</v>
          </cell>
          <cell r="AL183">
            <v>0</v>
          </cell>
          <cell r="AM183">
            <v>0</v>
          </cell>
        </row>
        <row r="184">
          <cell r="F184">
            <v>6001</v>
          </cell>
          <cell r="G184" t="str">
            <v>ｶﾞｲｱｰﾄT・K</v>
          </cell>
          <cell r="AF184" t="str">
            <v>5536-2</v>
          </cell>
          <cell r="AG184" t="str">
            <v>兵庫県土砂再利用事業協同組合(深江浜)</v>
          </cell>
          <cell r="AH184">
            <v>0</v>
          </cell>
          <cell r="AI184">
            <v>0</v>
          </cell>
          <cell r="AJ184">
            <v>0</v>
          </cell>
          <cell r="AK184">
            <v>0</v>
          </cell>
          <cell r="AL184">
            <v>0</v>
          </cell>
          <cell r="AM184">
            <v>0</v>
          </cell>
        </row>
        <row r="185">
          <cell r="F185">
            <v>6004</v>
          </cell>
          <cell r="G185" t="str">
            <v>奈良県ｱｽｺﾝ協同組合</v>
          </cell>
          <cell r="AF185" t="str">
            <v>5536-3</v>
          </cell>
          <cell r="AG185" t="str">
            <v>兵庫県土砂再利用事業協同組合(長田)</v>
          </cell>
          <cell r="AH185">
            <v>0</v>
          </cell>
          <cell r="AI185">
            <v>0</v>
          </cell>
          <cell r="AJ185">
            <v>0</v>
          </cell>
          <cell r="AK185">
            <v>0</v>
          </cell>
          <cell r="AL185">
            <v>0</v>
          </cell>
          <cell r="AM185">
            <v>0</v>
          </cell>
        </row>
        <row r="186">
          <cell r="F186">
            <v>6005</v>
          </cell>
          <cell r="G186" t="str">
            <v>村本道路</v>
          </cell>
          <cell r="AF186" t="str">
            <v>5536-4</v>
          </cell>
          <cell r="AG186" t="str">
            <v>兵庫県土砂再利用事業協同組合(東灘)</v>
          </cell>
          <cell r="AH186">
            <v>0</v>
          </cell>
          <cell r="AI186">
            <v>0</v>
          </cell>
          <cell r="AJ186">
            <v>0</v>
          </cell>
          <cell r="AK186">
            <v>0</v>
          </cell>
          <cell r="AL186">
            <v>0</v>
          </cell>
          <cell r="AM186">
            <v>0</v>
          </cell>
        </row>
        <row r="187">
          <cell r="F187" t="str">
            <v>6006-1</v>
          </cell>
          <cell r="G187" t="str">
            <v>正光(再資源)</v>
          </cell>
          <cell r="AF187">
            <v>5542</v>
          </cell>
          <cell r="AG187" t="str">
            <v>ヤマジ建設</v>
          </cell>
          <cell r="AH187">
            <v>0</v>
          </cell>
          <cell r="AI187">
            <v>0</v>
          </cell>
          <cell r="AJ187">
            <v>0</v>
          </cell>
          <cell r="AK187">
            <v>0</v>
          </cell>
          <cell r="AL187">
            <v>0</v>
          </cell>
          <cell r="AM187">
            <v>0</v>
          </cell>
        </row>
        <row r="188">
          <cell r="F188" t="str">
            <v>6006-3</v>
          </cell>
          <cell r="G188" t="str">
            <v>正光(★最終処分)</v>
          </cell>
          <cell r="AF188">
            <v>5547</v>
          </cell>
          <cell r="AG188" t="str">
            <v>神河町役場 環境防災課</v>
          </cell>
          <cell r="AH188">
            <v>0</v>
          </cell>
          <cell r="AI188">
            <v>0</v>
          </cell>
          <cell r="AJ188">
            <v>0</v>
          </cell>
          <cell r="AK188">
            <v>0</v>
          </cell>
          <cell r="AL188">
            <v>0</v>
          </cell>
          <cell r="AM188">
            <v>0</v>
          </cell>
        </row>
        <row r="189">
          <cell r="F189">
            <v>6007</v>
          </cell>
          <cell r="G189" t="str">
            <v>上田建設</v>
          </cell>
          <cell r="AF189">
            <v>5551</v>
          </cell>
          <cell r="AG189" t="str">
            <v>一庫資源開発</v>
          </cell>
          <cell r="AH189">
            <v>0</v>
          </cell>
          <cell r="AI189">
            <v>0</v>
          </cell>
          <cell r="AJ189">
            <v>0</v>
          </cell>
          <cell r="AK189">
            <v>0</v>
          </cell>
          <cell r="AL189">
            <v>0</v>
          </cell>
          <cell r="AM189">
            <v>0</v>
          </cell>
        </row>
        <row r="190">
          <cell r="F190" t="str">
            <v>6008-1</v>
          </cell>
          <cell r="G190" t="str">
            <v>奈良県中和営繕(再資源)</v>
          </cell>
          <cell r="AF190">
            <v>5554</v>
          </cell>
          <cell r="AG190" t="str">
            <v>エス・アール弐阡</v>
          </cell>
          <cell r="AH190">
            <v>0</v>
          </cell>
          <cell r="AI190">
            <v>0</v>
          </cell>
          <cell r="AJ190">
            <v>0</v>
          </cell>
          <cell r="AK190">
            <v>0</v>
          </cell>
          <cell r="AL190">
            <v>0</v>
          </cell>
          <cell r="AM190">
            <v>0</v>
          </cell>
        </row>
        <row r="191">
          <cell r="F191" t="str">
            <v>6008-4</v>
          </cell>
          <cell r="G191" t="str">
            <v>奈良県中和営繕(★最終処分)</v>
          </cell>
          <cell r="AF191">
            <v>5558</v>
          </cell>
          <cell r="AG191" t="str">
            <v>総合ｸﾞﾘｰﾝ</v>
          </cell>
          <cell r="AH191">
            <v>0</v>
          </cell>
          <cell r="AI191">
            <v>0</v>
          </cell>
          <cell r="AJ191">
            <v>0</v>
          </cell>
          <cell r="AK191">
            <v>0</v>
          </cell>
          <cell r="AL191">
            <v>0</v>
          </cell>
          <cell r="AM191">
            <v>0</v>
          </cell>
        </row>
        <row r="192">
          <cell r="F192">
            <v>6009</v>
          </cell>
          <cell r="G192" t="str">
            <v>奈良県合同砕石(★最終処分)</v>
          </cell>
          <cell r="AF192">
            <v>5567</v>
          </cell>
          <cell r="AG192" t="str">
            <v>豊岡ｱｰﾙｴｽｴﾙ</v>
          </cell>
          <cell r="AH192">
            <v>0</v>
          </cell>
          <cell r="AI192">
            <v>0</v>
          </cell>
          <cell r="AJ192">
            <v>0</v>
          </cell>
          <cell r="AK192">
            <v>0</v>
          </cell>
          <cell r="AL192">
            <v>0</v>
          </cell>
          <cell r="AM192">
            <v>0</v>
          </cell>
        </row>
        <row r="193">
          <cell r="F193">
            <v>6010</v>
          </cell>
          <cell r="G193" t="str">
            <v>日出産業</v>
          </cell>
          <cell r="AF193">
            <v>5573</v>
          </cell>
          <cell r="AG193" t="str">
            <v>関西ｱｸﾄ</v>
          </cell>
          <cell r="AH193">
            <v>0</v>
          </cell>
          <cell r="AI193">
            <v>0</v>
          </cell>
          <cell r="AJ193">
            <v>0</v>
          </cell>
          <cell r="AK193">
            <v>0</v>
          </cell>
          <cell r="AL193">
            <v>0</v>
          </cell>
          <cell r="AM193">
            <v>0</v>
          </cell>
        </row>
        <row r="194">
          <cell r="F194">
            <v>6011</v>
          </cell>
          <cell r="G194" t="str">
            <v>徳本砕石工業</v>
          </cell>
          <cell r="AF194">
            <v>5574</v>
          </cell>
          <cell r="AG194" t="str">
            <v>神戸市みなと総局技術本部</v>
          </cell>
          <cell r="AH194">
            <v>0</v>
          </cell>
          <cell r="AI194">
            <v>0</v>
          </cell>
          <cell r="AJ194">
            <v>0</v>
          </cell>
          <cell r="AK194">
            <v>0</v>
          </cell>
          <cell r="AL194">
            <v>0</v>
          </cell>
          <cell r="AM194">
            <v>0</v>
          </cell>
        </row>
        <row r="195">
          <cell r="F195">
            <v>6014</v>
          </cell>
          <cell r="G195" t="str">
            <v>南部環境開発</v>
          </cell>
          <cell r="AF195">
            <v>7001</v>
          </cell>
          <cell r="AG195" t="str">
            <v>牧野禎穂</v>
          </cell>
          <cell r="AH195">
            <v>0</v>
          </cell>
          <cell r="AI195">
            <v>0</v>
          </cell>
          <cell r="AJ195">
            <v>0</v>
          </cell>
          <cell r="AK195">
            <v>0</v>
          </cell>
          <cell r="AL195">
            <v>0</v>
          </cell>
          <cell r="AM195">
            <v>0</v>
          </cell>
        </row>
        <row r="196">
          <cell r="F196">
            <v>6017</v>
          </cell>
          <cell r="G196" t="str">
            <v>三建工業</v>
          </cell>
          <cell r="AF196" t="str">
            <v>7002-1</v>
          </cell>
          <cell r="AG196" t="str">
            <v>火の国産業(西浜)</v>
          </cell>
          <cell r="AH196">
            <v>2070</v>
          </cell>
          <cell r="AI196">
            <v>2070</v>
          </cell>
          <cell r="AJ196">
            <v>2070</v>
          </cell>
          <cell r="AK196" t="str">
            <v>－</v>
          </cell>
          <cell r="AL196" t="str">
            <v>－</v>
          </cell>
          <cell r="AM196" t="str">
            <v>－</v>
          </cell>
        </row>
        <row r="197">
          <cell r="F197">
            <v>6018</v>
          </cell>
          <cell r="G197" t="str">
            <v>山田土木</v>
          </cell>
          <cell r="AF197" t="str">
            <v>7002-2</v>
          </cell>
          <cell r="AG197" t="str">
            <v>火の国産業(楠本)</v>
          </cell>
          <cell r="AH197">
            <v>2070</v>
          </cell>
          <cell r="AI197">
            <v>2070</v>
          </cell>
          <cell r="AJ197">
            <v>2070</v>
          </cell>
          <cell r="AK197" t="str">
            <v>－</v>
          </cell>
          <cell r="AL197" t="str">
            <v>－</v>
          </cell>
          <cell r="AM197" t="str">
            <v>－</v>
          </cell>
        </row>
        <row r="198">
          <cell r="F198">
            <v>6019</v>
          </cell>
          <cell r="G198" t="str">
            <v>アサヒ開発</v>
          </cell>
          <cell r="AF198" t="str">
            <v>7004-2</v>
          </cell>
          <cell r="AG198" t="str">
            <v>井奥建材工業</v>
          </cell>
          <cell r="AH198">
            <v>0</v>
          </cell>
          <cell r="AI198">
            <v>0</v>
          </cell>
          <cell r="AJ198">
            <v>0</v>
          </cell>
          <cell r="AK198">
            <v>0</v>
          </cell>
          <cell r="AL198">
            <v>0</v>
          </cell>
          <cell r="AM198">
            <v>0</v>
          </cell>
        </row>
        <row r="199">
          <cell r="F199">
            <v>6022</v>
          </cell>
          <cell r="G199" t="str">
            <v>Ｉ・Ｔ・Ｏ</v>
          </cell>
          <cell r="AF199" t="str">
            <v>7007-1</v>
          </cell>
          <cell r="AG199" t="str">
            <v>沖山</v>
          </cell>
          <cell r="AH199">
            <v>4000</v>
          </cell>
          <cell r="AI199">
            <v>4000</v>
          </cell>
          <cell r="AJ199">
            <v>4000</v>
          </cell>
          <cell r="AK199" t="str">
            <v>－</v>
          </cell>
          <cell r="AL199" t="str">
            <v>－</v>
          </cell>
          <cell r="AM199" t="str">
            <v>－</v>
          </cell>
        </row>
        <row r="200">
          <cell r="F200">
            <v>6025</v>
          </cell>
          <cell r="G200" t="str">
            <v>ヤマト興産</v>
          </cell>
          <cell r="AF200">
            <v>7015</v>
          </cell>
          <cell r="AG200" t="str">
            <v>中野建設</v>
          </cell>
          <cell r="AH200">
            <v>3600</v>
          </cell>
          <cell r="AI200">
            <v>3600</v>
          </cell>
          <cell r="AJ200">
            <v>4500</v>
          </cell>
          <cell r="AK200">
            <v>4680</v>
          </cell>
          <cell r="AL200">
            <v>4680</v>
          </cell>
          <cell r="AM200">
            <v>5850</v>
          </cell>
        </row>
        <row r="201">
          <cell r="F201">
            <v>6026</v>
          </cell>
          <cell r="G201" t="str">
            <v>南都興産(★最終処分)</v>
          </cell>
          <cell r="AF201">
            <v>7019</v>
          </cell>
          <cell r="AG201" t="str">
            <v>第一石産</v>
          </cell>
          <cell r="AH201">
            <v>0</v>
          </cell>
          <cell r="AI201">
            <v>0</v>
          </cell>
          <cell r="AJ201">
            <v>0</v>
          </cell>
          <cell r="AK201">
            <v>0</v>
          </cell>
          <cell r="AL201">
            <v>0</v>
          </cell>
          <cell r="AM201">
            <v>0</v>
          </cell>
        </row>
        <row r="202">
          <cell r="F202">
            <v>6027</v>
          </cell>
          <cell r="G202" t="str">
            <v>西辻総業</v>
          </cell>
          <cell r="AF202" t="str">
            <v>7023-1</v>
          </cell>
          <cell r="AG202" t="str">
            <v>ﾜｺｰ産業</v>
          </cell>
          <cell r="AH202">
            <v>0</v>
          </cell>
          <cell r="AI202">
            <v>0</v>
          </cell>
          <cell r="AJ202">
            <v>0</v>
          </cell>
          <cell r="AK202">
            <v>0</v>
          </cell>
          <cell r="AL202">
            <v>0</v>
          </cell>
          <cell r="AM202">
            <v>0</v>
          </cell>
        </row>
        <row r="203">
          <cell r="F203">
            <v>6028</v>
          </cell>
          <cell r="G203" t="str">
            <v>梶井工業ﾘｻｲｸﾙｾﾝﾀｰ</v>
          </cell>
          <cell r="AF203" t="str">
            <v>7024-2</v>
          </cell>
          <cell r="AG203" t="str">
            <v>削進技研工業</v>
          </cell>
          <cell r="AH203">
            <v>2340</v>
          </cell>
          <cell r="AI203">
            <v>2340</v>
          </cell>
          <cell r="AJ203">
            <v>2340</v>
          </cell>
          <cell r="AK203" t="str">
            <v>－</v>
          </cell>
          <cell r="AL203" t="str">
            <v>－</v>
          </cell>
          <cell r="AM203" t="str">
            <v>－</v>
          </cell>
        </row>
        <row r="204">
          <cell r="F204">
            <v>6031</v>
          </cell>
          <cell r="G204" t="str">
            <v>山形建材</v>
          </cell>
          <cell r="AF204" t="str">
            <v>7027-1</v>
          </cell>
          <cell r="AG204" t="str">
            <v>和歌山建材ﾘｻｲｸﾙｾﾝﾀｰ</v>
          </cell>
          <cell r="AH204">
            <v>3600</v>
          </cell>
          <cell r="AI204">
            <v>4000</v>
          </cell>
          <cell r="AJ204">
            <v>5750</v>
          </cell>
          <cell r="AK204">
            <v>3600</v>
          </cell>
          <cell r="AL204">
            <v>4000</v>
          </cell>
          <cell r="AM204">
            <v>5750</v>
          </cell>
        </row>
        <row r="205">
          <cell r="F205">
            <v>6032</v>
          </cell>
          <cell r="G205" t="str">
            <v>西岡組</v>
          </cell>
          <cell r="AF205" t="str">
            <v>7028-1</v>
          </cell>
          <cell r="AG205" t="str">
            <v>南興業(有田市)</v>
          </cell>
          <cell r="AH205">
            <v>2250</v>
          </cell>
          <cell r="AI205">
            <v>2250</v>
          </cell>
          <cell r="AJ205">
            <v>3240</v>
          </cell>
          <cell r="AK205">
            <v>2700</v>
          </cell>
          <cell r="AL205">
            <v>2700</v>
          </cell>
          <cell r="AM205">
            <v>3888</v>
          </cell>
        </row>
        <row r="206">
          <cell r="F206">
            <v>6033</v>
          </cell>
          <cell r="G206" t="str">
            <v>中吉野開発</v>
          </cell>
          <cell r="AF206" t="str">
            <v>7028-2</v>
          </cell>
          <cell r="AG206" t="str">
            <v>南興業(日高郡)</v>
          </cell>
          <cell r="AH206">
            <v>0</v>
          </cell>
          <cell r="AI206">
            <v>0</v>
          </cell>
          <cell r="AJ206">
            <v>0</v>
          </cell>
          <cell r="AK206">
            <v>0</v>
          </cell>
          <cell r="AL206">
            <v>0</v>
          </cell>
          <cell r="AM206">
            <v>0</v>
          </cell>
        </row>
        <row r="207">
          <cell r="F207" t="str">
            <v>6034-1</v>
          </cell>
          <cell r="G207" t="str">
            <v>疋田建設(五條市)</v>
          </cell>
          <cell r="AF207">
            <v>7029</v>
          </cell>
          <cell r="AG207" t="str">
            <v>石垣組</v>
          </cell>
          <cell r="AH207">
            <v>2700</v>
          </cell>
          <cell r="AI207">
            <v>2700</v>
          </cell>
          <cell r="AJ207">
            <v>3960</v>
          </cell>
          <cell r="AK207" t="str">
            <v>－</v>
          </cell>
          <cell r="AL207" t="str">
            <v>－</v>
          </cell>
          <cell r="AM207" t="str">
            <v>－</v>
          </cell>
        </row>
        <row r="208">
          <cell r="F208" t="str">
            <v>6034-2</v>
          </cell>
          <cell r="G208" t="str">
            <v>疋田建設(葛城市)</v>
          </cell>
          <cell r="AF208" t="str">
            <v>7035-2</v>
          </cell>
          <cell r="AG208" t="str">
            <v>清本組</v>
          </cell>
          <cell r="AH208">
            <v>0</v>
          </cell>
          <cell r="AI208">
            <v>0</v>
          </cell>
          <cell r="AJ208">
            <v>0</v>
          </cell>
          <cell r="AK208">
            <v>0</v>
          </cell>
          <cell r="AL208">
            <v>0</v>
          </cell>
          <cell r="AM208">
            <v>0</v>
          </cell>
        </row>
        <row r="209">
          <cell r="F209">
            <v>6039</v>
          </cell>
          <cell r="G209" t="str">
            <v>梶本建材</v>
          </cell>
          <cell r="AF209">
            <v>7037</v>
          </cell>
          <cell r="AG209" t="str">
            <v>めらリサイクル</v>
          </cell>
          <cell r="AH209">
            <v>3600</v>
          </cell>
          <cell r="AI209">
            <v>4000</v>
          </cell>
          <cell r="AJ209">
            <v>5750</v>
          </cell>
          <cell r="AK209">
            <v>4680</v>
          </cell>
          <cell r="AL209">
            <v>5200</v>
          </cell>
          <cell r="AM209">
            <v>7475</v>
          </cell>
        </row>
        <row r="210">
          <cell r="F210">
            <v>6046</v>
          </cell>
          <cell r="G210" t="str">
            <v>宗大</v>
          </cell>
          <cell r="AF210" t="str">
            <v>7039-1</v>
          </cell>
          <cell r="AG210" t="str">
            <v>安田金属興業(梶取)</v>
          </cell>
          <cell r="AH210">
            <v>10800</v>
          </cell>
          <cell r="AI210">
            <v>10800</v>
          </cell>
          <cell r="AJ210">
            <v>10800</v>
          </cell>
          <cell r="AK210" t="str">
            <v>－</v>
          </cell>
          <cell r="AL210" t="str">
            <v>－</v>
          </cell>
          <cell r="AM210" t="str">
            <v>－</v>
          </cell>
        </row>
        <row r="211">
          <cell r="F211">
            <v>6050</v>
          </cell>
          <cell r="G211" t="str">
            <v>松谷建材(★最終処分)</v>
          </cell>
          <cell r="AF211">
            <v>7041</v>
          </cell>
          <cell r="AG211" t="str">
            <v>寺本建設</v>
          </cell>
          <cell r="AH211">
            <v>0</v>
          </cell>
          <cell r="AI211">
            <v>0</v>
          </cell>
          <cell r="AJ211">
            <v>0</v>
          </cell>
          <cell r="AK211">
            <v>0</v>
          </cell>
          <cell r="AL211">
            <v>0</v>
          </cell>
          <cell r="AM211">
            <v>0</v>
          </cell>
        </row>
        <row r="212">
          <cell r="F212">
            <v>6051</v>
          </cell>
          <cell r="G212" t="str">
            <v>ダイケン</v>
          </cell>
          <cell r="AF212">
            <v>7042</v>
          </cell>
          <cell r="AG212" t="str">
            <v>貴志安商店</v>
          </cell>
          <cell r="AH212" t="str">
            <v>－</v>
          </cell>
          <cell r="AI212" t="str">
            <v>－</v>
          </cell>
          <cell r="AJ212">
            <v>15300</v>
          </cell>
          <cell r="AK212" t="str">
            <v>－</v>
          </cell>
          <cell r="AL212" t="str">
            <v>－</v>
          </cell>
          <cell r="AM212" t="str">
            <v>－</v>
          </cell>
        </row>
        <row r="213">
          <cell r="F213">
            <v>6052</v>
          </cell>
          <cell r="G213" t="str">
            <v>山本工業</v>
          </cell>
          <cell r="AF213" t="str">
            <v>7044-3</v>
          </cell>
          <cell r="AG213" t="str">
            <v>ﾜｼﾝ建設(田辺市)</v>
          </cell>
          <cell r="AH213">
            <v>0</v>
          </cell>
          <cell r="AI213">
            <v>0</v>
          </cell>
          <cell r="AJ213">
            <v>0</v>
          </cell>
          <cell r="AK213">
            <v>0</v>
          </cell>
          <cell r="AL213">
            <v>0</v>
          </cell>
          <cell r="AM213">
            <v>0</v>
          </cell>
        </row>
        <row r="214">
          <cell r="F214">
            <v>6053</v>
          </cell>
          <cell r="G214" t="str">
            <v>内村興産</v>
          </cell>
          <cell r="AF214" t="str">
            <v>7049-1</v>
          </cell>
          <cell r="AG214" t="str">
            <v>協和運輸(有田市)</v>
          </cell>
          <cell r="AH214">
            <v>3060</v>
          </cell>
          <cell r="AI214">
            <v>3060</v>
          </cell>
          <cell r="AJ214">
            <v>4800</v>
          </cell>
          <cell r="AK214" t="str">
            <v>－</v>
          </cell>
          <cell r="AL214" t="str">
            <v>－</v>
          </cell>
          <cell r="AM214" t="str">
            <v>－</v>
          </cell>
        </row>
        <row r="215">
          <cell r="F215">
            <v>6054</v>
          </cell>
          <cell r="G215" t="str">
            <v>今西商店</v>
          </cell>
          <cell r="AF215" t="str">
            <v>7049-2</v>
          </cell>
          <cell r="AG215" t="str">
            <v>協和運輸(有田郡)</v>
          </cell>
          <cell r="AH215">
            <v>0</v>
          </cell>
          <cell r="AI215">
            <v>0</v>
          </cell>
          <cell r="AJ215">
            <v>0</v>
          </cell>
          <cell r="AK215">
            <v>0</v>
          </cell>
          <cell r="AL215">
            <v>0</v>
          </cell>
          <cell r="AM215">
            <v>0</v>
          </cell>
        </row>
        <row r="216">
          <cell r="F216">
            <v>1001</v>
          </cell>
          <cell r="G216" t="str">
            <v>福井県産業廃棄物処理公社(★最終処分)</v>
          </cell>
          <cell r="AF216">
            <v>7061</v>
          </cell>
          <cell r="AG216" t="str">
            <v>重丸海運</v>
          </cell>
          <cell r="AH216">
            <v>2160</v>
          </cell>
          <cell r="AI216">
            <v>2160</v>
          </cell>
          <cell r="AJ216">
            <v>2160</v>
          </cell>
          <cell r="AK216" t="str">
            <v>－</v>
          </cell>
          <cell r="AL216" t="str">
            <v>－</v>
          </cell>
          <cell r="AM216" t="str">
            <v>－</v>
          </cell>
        </row>
        <row r="217">
          <cell r="F217" t="str">
            <v>1003-1</v>
          </cell>
          <cell r="G217" t="str">
            <v>羽崎組(福井市)</v>
          </cell>
          <cell r="AF217" t="str">
            <v>7063-2</v>
          </cell>
          <cell r="AG217" t="str">
            <v>武内商店</v>
          </cell>
          <cell r="AH217">
            <v>2700</v>
          </cell>
          <cell r="AI217">
            <v>2700</v>
          </cell>
          <cell r="AJ217">
            <v>4400</v>
          </cell>
          <cell r="AK217" t="str">
            <v>－</v>
          </cell>
          <cell r="AL217" t="str">
            <v>－</v>
          </cell>
          <cell r="AM217" t="str">
            <v>－</v>
          </cell>
        </row>
        <row r="218">
          <cell r="F218" t="str">
            <v>1003-2</v>
          </cell>
          <cell r="G218" t="str">
            <v>羽崎組(勝山市)</v>
          </cell>
          <cell r="AF218">
            <v>7068</v>
          </cell>
          <cell r="AG218" t="str">
            <v>西洋環境開発</v>
          </cell>
          <cell r="AH218">
            <v>0</v>
          </cell>
          <cell r="AI218">
            <v>0</v>
          </cell>
          <cell r="AJ218">
            <v>0</v>
          </cell>
          <cell r="AK218">
            <v>0</v>
          </cell>
          <cell r="AL218">
            <v>0</v>
          </cell>
          <cell r="AM218">
            <v>0</v>
          </cell>
        </row>
        <row r="219">
          <cell r="F219">
            <v>1004</v>
          </cell>
          <cell r="G219" t="str">
            <v>本郷砕石</v>
          </cell>
          <cell r="AF219">
            <v>7069</v>
          </cell>
          <cell r="AG219" t="str">
            <v>ヴァイオス</v>
          </cell>
          <cell r="AH219">
            <v>15300</v>
          </cell>
          <cell r="AI219">
            <v>15300</v>
          </cell>
          <cell r="AJ219">
            <v>15300</v>
          </cell>
          <cell r="AK219" t="str">
            <v>－</v>
          </cell>
          <cell r="AL219" t="str">
            <v>－</v>
          </cell>
          <cell r="AM219" t="str">
            <v>－</v>
          </cell>
        </row>
        <row r="220">
          <cell r="F220">
            <v>1005</v>
          </cell>
          <cell r="G220" t="str">
            <v>福井ﾘｻｲｸﾙｾﾝﾀｰ</v>
          </cell>
          <cell r="AF220">
            <v>7087</v>
          </cell>
          <cell r="AG220" t="str">
            <v>再生工場</v>
          </cell>
          <cell r="AH220">
            <v>0</v>
          </cell>
          <cell r="AI220">
            <v>0</v>
          </cell>
          <cell r="AJ220">
            <v>0</v>
          </cell>
          <cell r="AK220">
            <v>0</v>
          </cell>
          <cell r="AL220">
            <v>0</v>
          </cell>
          <cell r="AM220">
            <v>0</v>
          </cell>
        </row>
        <row r="221">
          <cell r="F221">
            <v>1008</v>
          </cell>
          <cell r="G221" t="str">
            <v>日広開発</v>
          </cell>
          <cell r="AF221" t="str">
            <v>7502-1</v>
          </cell>
          <cell r="AG221" t="str">
            <v>和歌山環境保全公社(西牟婁郡)</v>
          </cell>
          <cell r="AH221">
            <v>0</v>
          </cell>
          <cell r="AI221">
            <v>0</v>
          </cell>
          <cell r="AJ221">
            <v>0</v>
          </cell>
          <cell r="AK221">
            <v>0</v>
          </cell>
          <cell r="AL221">
            <v>0</v>
          </cell>
          <cell r="AM221">
            <v>0</v>
          </cell>
        </row>
        <row r="222">
          <cell r="F222">
            <v>1009</v>
          </cell>
          <cell r="G222" t="str">
            <v>道端組</v>
          </cell>
          <cell r="AF222" t="str">
            <v>7502-2</v>
          </cell>
          <cell r="AG222" t="str">
            <v>和歌山環境保全公社(有田郡)</v>
          </cell>
          <cell r="AH222">
            <v>0</v>
          </cell>
          <cell r="AI222">
            <v>0</v>
          </cell>
          <cell r="AJ222">
            <v>0</v>
          </cell>
          <cell r="AK222">
            <v>0</v>
          </cell>
          <cell r="AL222">
            <v>0</v>
          </cell>
          <cell r="AM222">
            <v>0</v>
          </cell>
        </row>
        <row r="223">
          <cell r="F223" t="str">
            <v>1010-1</v>
          </cell>
          <cell r="G223" t="str">
            <v>市岡組(蓬生)</v>
          </cell>
          <cell r="AF223">
            <v>7503</v>
          </cell>
          <cell r="AG223" t="str">
            <v>古座川役場 建設課</v>
          </cell>
          <cell r="AH223">
            <v>0</v>
          </cell>
          <cell r="AI223">
            <v>0</v>
          </cell>
          <cell r="AJ223">
            <v>0</v>
          </cell>
          <cell r="AK223">
            <v>0</v>
          </cell>
          <cell r="AL223">
            <v>0</v>
          </cell>
          <cell r="AM223">
            <v>0</v>
          </cell>
        </row>
        <row r="224">
          <cell r="F224" t="str">
            <v>1010-2</v>
          </cell>
          <cell r="G224" t="str">
            <v>市岡組(大袋)</v>
          </cell>
          <cell r="AF224">
            <v>7504</v>
          </cell>
          <cell r="AG224" t="str">
            <v>新光テック</v>
          </cell>
          <cell r="AH224">
            <v>2340</v>
          </cell>
          <cell r="AI224">
            <v>2340</v>
          </cell>
          <cell r="AJ224">
            <v>2470</v>
          </cell>
          <cell r="AK224" t="str">
            <v>－</v>
          </cell>
          <cell r="AL224" t="str">
            <v>－</v>
          </cell>
          <cell r="AM224" t="str">
            <v>－</v>
          </cell>
        </row>
        <row r="225">
          <cell r="F225">
            <v>1011</v>
          </cell>
          <cell r="G225" t="str">
            <v>清水組</v>
          </cell>
          <cell r="AF225">
            <v>7505</v>
          </cell>
          <cell r="AG225" t="str">
            <v>目良建設</v>
          </cell>
          <cell r="AH225">
            <v>3600</v>
          </cell>
          <cell r="AI225">
            <v>4000</v>
          </cell>
          <cell r="AJ225">
            <v>5750</v>
          </cell>
          <cell r="AK225" t="str">
            <v>－</v>
          </cell>
          <cell r="AL225" t="str">
            <v>－</v>
          </cell>
          <cell r="AM225" t="str">
            <v>－</v>
          </cell>
        </row>
        <row r="226">
          <cell r="F226">
            <v>1012</v>
          </cell>
          <cell r="G226" t="str">
            <v>ｻﾊﾞｴﾘｻｲｸﾙ協同組合</v>
          </cell>
          <cell r="AF226">
            <v>7506</v>
          </cell>
          <cell r="AG226" t="str">
            <v>和歌山県土砂協同組合</v>
          </cell>
          <cell r="AH226">
            <v>2160</v>
          </cell>
          <cell r="AI226">
            <v>2160</v>
          </cell>
          <cell r="AJ226">
            <v>2160</v>
          </cell>
          <cell r="AK226" t="str">
            <v>－</v>
          </cell>
          <cell r="AL226" t="str">
            <v>－</v>
          </cell>
          <cell r="AM226" t="str">
            <v>－</v>
          </cell>
        </row>
        <row r="227">
          <cell r="F227">
            <v>1014</v>
          </cell>
          <cell r="G227" t="str">
            <v>南越建設工業</v>
          </cell>
          <cell r="AF227">
            <v>7508</v>
          </cell>
          <cell r="AG227" t="str">
            <v>チスイ</v>
          </cell>
          <cell r="AH227">
            <v>0</v>
          </cell>
          <cell r="AI227">
            <v>0</v>
          </cell>
          <cell r="AJ227">
            <v>0</v>
          </cell>
          <cell r="AK227">
            <v>0</v>
          </cell>
          <cell r="AL227">
            <v>0</v>
          </cell>
          <cell r="AM227">
            <v>0</v>
          </cell>
        </row>
        <row r="228">
          <cell r="F228">
            <v>1015</v>
          </cell>
          <cell r="G228" t="str">
            <v>土本組</v>
          </cell>
          <cell r="AF228">
            <v>7510</v>
          </cell>
          <cell r="AG228" t="str">
            <v>中紀産業</v>
          </cell>
          <cell r="AH228">
            <v>0</v>
          </cell>
          <cell r="AI228">
            <v>0</v>
          </cell>
          <cell r="AJ228">
            <v>0</v>
          </cell>
          <cell r="AK228">
            <v>0</v>
          </cell>
          <cell r="AL228">
            <v>0</v>
          </cell>
          <cell r="AM228">
            <v>0</v>
          </cell>
        </row>
        <row r="229">
          <cell r="F229" t="str">
            <v>1016-1</v>
          </cell>
          <cell r="G229" t="str">
            <v>若山建設</v>
          </cell>
          <cell r="AF229">
            <v>7513</v>
          </cell>
          <cell r="AG229" t="str">
            <v>紀州開発</v>
          </cell>
          <cell r="AH229">
            <v>5320</v>
          </cell>
          <cell r="AI229">
            <v>5600</v>
          </cell>
          <cell r="AJ229">
            <v>5040</v>
          </cell>
          <cell r="AK229" t="str">
            <v>－</v>
          </cell>
          <cell r="AL229" t="str">
            <v>－</v>
          </cell>
          <cell r="AM229" t="str">
            <v>－</v>
          </cell>
        </row>
        <row r="230">
          <cell r="F230">
            <v>1018</v>
          </cell>
          <cell r="G230" t="str">
            <v>岐建</v>
          </cell>
          <cell r="AF230">
            <v>7522</v>
          </cell>
          <cell r="AG230" t="str">
            <v>北村産業</v>
          </cell>
          <cell r="AH230">
            <v>2160</v>
          </cell>
          <cell r="AI230">
            <v>2160</v>
          </cell>
          <cell r="AJ230">
            <v>3600</v>
          </cell>
          <cell r="AK230">
            <v>2700</v>
          </cell>
          <cell r="AL230">
            <v>2700</v>
          </cell>
          <cell r="AM230">
            <v>4500</v>
          </cell>
        </row>
        <row r="231">
          <cell r="F231">
            <v>1021</v>
          </cell>
          <cell r="G231" t="str">
            <v>畑</v>
          </cell>
          <cell r="AF231">
            <v>7527</v>
          </cell>
          <cell r="AG231" t="str">
            <v>みどり開発</v>
          </cell>
          <cell r="AH231">
            <v>2160</v>
          </cell>
          <cell r="AI231">
            <v>2160</v>
          </cell>
          <cell r="AJ231">
            <v>2160</v>
          </cell>
          <cell r="AK231" t="str">
            <v>－</v>
          </cell>
          <cell r="AL231" t="str">
            <v>－</v>
          </cell>
          <cell r="AM231" t="str">
            <v>－</v>
          </cell>
        </row>
        <row r="232">
          <cell r="F232">
            <v>1024</v>
          </cell>
          <cell r="G232" t="str">
            <v>嶺南舗装合材協同組合</v>
          </cell>
          <cell r="AF232">
            <v>7528</v>
          </cell>
          <cell r="AG232" t="str">
            <v>出口組</v>
          </cell>
          <cell r="AH232">
            <v>0</v>
          </cell>
          <cell r="AI232">
            <v>0</v>
          </cell>
          <cell r="AJ232">
            <v>0</v>
          </cell>
          <cell r="AK232">
            <v>0</v>
          </cell>
          <cell r="AL232">
            <v>0</v>
          </cell>
          <cell r="AM232">
            <v>0</v>
          </cell>
        </row>
        <row r="233">
          <cell r="F233">
            <v>1026</v>
          </cell>
          <cell r="G233" t="str">
            <v>深谷</v>
          </cell>
          <cell r="AF233">
            <v>7529</v>
          </cell>
          <cell r="AG233" t="str">
            <v>日邦建設</v>
          </cell>
          <cell r="AH233">
            <v>0</v>
          </cell>
          <cell r="AI233">
            <v>0</v>
          </cell>
          <cell r="AJ233">
            <v>0</v>
          </cell>
          <cell r="AK233">
            <v>0</v>
          </cell>
          <cell r="AL233">
            <v>0</v>
          </cell>
          <cell r="AM233">
            <v>0</v>
          </cell>
        </row>
        <row r="234">
          <cell r="F234">
            <v>1027</v>
          </cell>
          <cell r="G234" t="str">
            <v>兼井組</v>
          </cell>
          <cell r="AF234">
            <v>7530</v>
          </cell>
          <cell r="AG234" t="str">
            <v>みなべ町役場 環境課</v>
          </cell>
          <cell r="AH234">
            <v>0</v>
          </cell>
          <cell r="AI234">
            <v>0</v>
          </cell>
          <cell r="AJ234">
            <v>0</v>
          </cell>
          <cell r="AK234">
            <v>0</v>
          </cell>
          <cell r="AL234">
            <v>0</v>
          </cell>
          <cell r="AM234">
            <v>0</v>
          </cell>
        </row>
        <row r="235">
          <cell r="F235">
            <v>1029</v>
          </cell>
          <cell r="G235" t="str">
            <v>森口建設</v>
          </cell>
        </row>
        <row r="236">
          <cell r="F236" t="str">
            <v>1033-1</v>
          </cell>
          <cell r="G236" t="str">
            <v>小浜市建設業協同組合</v>
          </cell>
        </row>
        <row r="237">
          <cell r="F237">
            <v>1034</v>
          </cell>
          <cell r="G237" t="str">
            <v>ｱﾒﾆﾃｨｳｪﾙﾈｽ</v>
          </cell>
        </row>
        <row r="238">
          <cell r="F238">
            <v>1035</v>
          </cell>
          <cell r="G238" t="str">
            <v>筧組</v>
          </cell>
        </row>
        <row r="239">
          <cell r="F239" t="str">
            <v>1037-1</v>
          </cell>
          <cell r="G239" t="str">
            <v>柳原興業(鉾ヶ崎)</v>
          </cell>
        </row>
        <row r="240">
          <cell r="F240" t="str">
            <v>1037-3</v>
          </cell>
          <cell r="G240" t="str">
            <v>柳原興業(宮地町)</v>
          </cell>
        </row>
        <row r="241">
          <cell r="F241">
            <v>1038</v>
          </cell>
          <cell r="G241" t="str">
            <v>椛山建設</v>
          </cell>
        </row>
        <row r="242">
          <cell r="F242" t="str">
            <v>1039-1</v>
          </cell>
          <cell r="G242" t="str">
            <v>角谷木材建設</v>
          </cell>
        </row>
        <row r="243">
          <cell r="F243">
            <v>1040</v>
          </cell>
          <cell r="G243" t="str">
            <v>ｺｽﾓｽ</v>
          </cell>
        </row>
        <row r="244">
          <cell r="F244">
            <v>1041</v>
          </cell>
          <cell r="G244" t="str">
            <v>桑原組</v>
          </cell>
        </row>
        <row r="245">
          <cell r="F245">
            <v>1044</v>
          </cell>
          <cell r="G245" t="str">
            <v>新貴</v>
          </cell>
        </row>
        <row r="246">
          <cell r="F246">
            <v>1047</v>
          </cell>
          <cell r="G246" t="str">
            <v>高茂組</v>
          </cell>
        </row>
        <row r="247">
          <cell r="F247" t="str">
            <v>1049-1</v>
          </cell>
          <cell r="G247" t="str">
            <v>江川組1</v>
          </cell>
        </row>
        <row r="248">
          <cell r="F248" t="str">
            <v>1049-2</v>
          </cell>
          <cell r="G248" t="str">
            <v>江川組2</v>
          </cell>
        </row>
        <row r="249">
          <cell r="F249" t="str">
            <v>1055-1</v>
          </cell>
          <cell r="G249" t="str">
            <v>吉本重建</v>
          </cell>
        </row>
        <row r="250">
          <cell r="F250">
            <v>1073</v>
          </cell>
          <cell r="G250" t="str">
            <v>西村砂利工業</v>
          </cell>
        </row>
        <row r="251">
          <cell r="F251">
            <v>1076</v>
          </cell>
          <cell r="G251" t="str">
            <v>高野組</v>
          </cell>
        </row>
        <row r="252">
          <cell r="F252">
            <v>1082</v>
          </cell>
          <cell r="G252" t="str">
            <v>福光産業</v>
          </cell>
        </row>
        <row r="253">
          <cell r="F253">
            <v>1085</v>
          </cell>
          <cell r="G253" t="str">
            <v>出蔵建設</v>
          </cell>
        </row>
        <row r="254">
          <cell r="F254">
            <v>1086</v>
          </cell>
          <cell r="G254" t="str">
            <v>上商</v>
          </cell>
        </row>
        <row r="255">
          <cell r="F255">
            <v>1089</v>
          </cell>
          <cell r="G255" t="str">
            <v>前田道路</v>
          </cell>
        </row>
        <row r="256">
          <cell r="F256">
            <v>1090</v>
          </cell>
          <cell r="G256" t="str">
            <v>安田建設</v>
          </cell>
        </row>
        <row r="257">
          <cell r="F257">
            <v>1091</v>
          </cell>
          <cell r="G257" t="str">
            <v>堀川組</v>
          </cell>
        </row>
        <row r="258">
          <cell r="F258">
            <v>1096</v>
          </cell>
          <cell r="G258" t="str">
            <v>今中土木</v>
          </cell>
        </row>
        <row r="259">
          <cell r="F259">
            <v>1097</v>
          </cell>
          <cell r="G259" t="str">
            <v>大功</v>
          </cell>
        </row>
        <row r="260">
          <cell r="F260" t="str">
            <v>5001-1</v>
          </cell>
          <cell r="G260" t="str">
            <v>金下工務店</v>
          </cell>
        </row>
        <row r="261">
          <cell r="F261" t="str">
            <v>5001-2</v>
          </cell>
          <cell r="G261" t="str">
            <v>金下工務店</v>
          </cell>
        </row>
        <row r="262">
          <cell r="F262">
            <v>5002</v>
          </cell>
          <cell r="G262" t="str">
            <v>宮本建設</v>
          </cell>
        </row>
        <row r="263">
          <cell r="F263">
            <v>5003</v>
          </cell>
          <cell r="G263" t="str">
            <v>豊友工業</v>
          </cell>
        </row>
        <row r="264">
          <cell r="F264">
            <v>5004</v>
          </cell>
          <cell r="G264" t="str">
            <v>川嶋建設</v>
          </cell>
        </row>
        <row r="265">
          <cell r="F265">
            <v>5009</v>
          </cell>
          <cell r="G265" t="str">
            <v>播州興産</v>
          </cell>
        </row>
        <row r="266">
          <cell r="F266">
            <v>5010</v>
          </cell>
          <cell r="G266" t="str">
            <v>森津工務店</v>
          </cell>
        </row>
        <row r="267">
          <cell r="F267" t="str">
            <v>5011-1</v>
          </cell>
          <cell r="G267" t="str">
            <v>ｼﾋﾞﾙｸﾘｴｲﾄ</v>
          </cell>
        </row>
        <row r="268">
          <cell r="F268" t="str">
            <v>5011-2</v>
          </cell>
          <cell r="G268" t="str">
            <v>ｼﾋﾞﾙｸﾘｴｲﾄ(★最終処分)</v>
          </cell>
        </row>
        <row r="269">
          <cell r="F269">
            <v>5012</v>
          </cell>
          <cell r="G269" t="str">
            <v>池田建設</v>
          </cell>
        </row>
        <row r="270">
          <cell r="F270">
            <v>5013</v>
          </cell>
          <cell r="G270" t="str">
            <v>西田土木</v>
          </cell>
        </row>
        <row r="271">
          <cell r="F271">
            <v>5014</v>
          </cell>
          <cell r="G271" t="str">
            <v>金下建設</v>
          </cell>
        </row>
        <row r="272">
          <cell r="F272">
            <v>5015</v>
          </cell>
          <cell r="G272" t="str">
            <v>上見組</v>
          </cell>
        </row>
        <row r="273">
          <cell r="F273">
            <v>5016</v>
          </cell>
          <cell r="G273" t="str">
            <v>上山建設</v>
          </cell>
        </row>
        <row r="274">
          <cell r="F274">
            <v>5017</v>
          </cell>
          <cell r="G274" t="str">
            <v>橋間建設</v>
          </cell>
        </row>
        <row r="275">
          <cell r="F275">
            <v>5018</v>
          </cell>
          <cell r="G275" t="str">
            <v>福島組</v>
          </cell>
        </row>
        <row r="276">
          <cell r="F276">
            <v>5019</v>
          </cell>
          <cell r="G276" t="str">
            <v>安岡建設</v>
          </cell>
        </row>
        <row r="277">
          <cell r="F277">
            <v>5020</v>
          </cell>
          <cell r="G277" t="str">
            <v>船曳土木興業</v>
          </cell>
        </row>
        <row r="278">
          <cell r="F278" t="str">
            <v>5021-1</v>
          </cell>
          <cell r="G278" t="str">
            <v>播磨土建工業</v>
          </cell>
        </row>
        <row r="279">
          <cell r="F279">
            <v>5023</v>
          </cell>
          <cell r="G279" t="str">
            <v>イガキ</v>
          </cell>
        </row>
        <row r="280">
          <cell r="F280" t="str">
            <v>5026-1</v>
          </cell>
          <cell r="G280" t="str">
            <v>姫路環境開発</v>
          </cell>
        </row>
        <row r="281">
          <cell r="F281">
            <v>5027</v>
          </cell>
          <cell r="G281" t="str">
            <v>成臨興業(★最終処分)</v>
          </cell>
        </row>
        <row r="282">
          <cell r="F282">
            <v>5029</v>
          </cell>
          <cell r="G282" t="str">
            <v>大給組</v>
          </cell>
        </row>
        <row r="283">
          <cell r="F283">
            <v>5031</v>
          </cell>
          <cell r="G283" t="str">
            <v>フクヤ</v>
          </cell>
        </row>
        <row r="284">
          <cell r="F284">
            <v>5032</v>
          </cell>
          <cell r="G284" t="str">
            <v>ＤＡＩＤＯ</v>
          </cell>
        </row>
        <row r="285">
          <cell r="F285">
            <v>5033</v>
          </cell>
          <cell r="G285" t="str">
            <v>山陽建設工業</v>
          </cell>
        </row>
        <row r="286">
          <cell r="F286">
            <v>5034</v>
          </cell>
          <cell r="G286" t="str">
            <v>日本機動建設</v>
          </cell>
        </row>
        <row r="287">
          <cell r="F287">
            <v>5035</v>
          </cell>
          <cell r="G287" t="str">
            <v>新生興業</v>
          </cell>
        </row>
        <row r="288">
          <cell r="F288">
            <v>5036</v>
          </cell>
          <cell r="G288" t="str">
            <v>福田道路</v>
          </cell>
        </row>
        <row r="289">
          <cell r="F289" t="str">
            <v>5037-1</v>
          </cell>
          <cell r="G289" t="str">
            <v>白石万作(亀尾砕石)(★最終処分)</v>
          </cell>
        </row>
        <row r="290">
          <cell r="F290" t="str">
            <v>5037-2</v>
          </cell>
          <cell r="G290" t="str">
            <v>白石万作(亀尾砕石)(★最終処分)</v>
          </cell>
        </row>
        <row r="291">
          <cell r="F291" t="str">
            <v>5037-3</v>
          </cell>
          <cell r="G291" t="str">
            <v>白石万作(亀尾砕石)</v>
          </cell>
        </row>
        <row r="292">
          <cell r="F292" t="str">
            <v>5037-4</v>
          </cell>
          <cell r="G292" t="str">
            <v>白石万作(亀尾砕石)(★最終処分)</v>
          </cell>
        </row>
        <row r="293">
          <cell r="F293">
            <v>5038</v>
          </cell>
          <cell r="G293" t="str">
            <v>横山ｻﾎﾟｰﾄﾃｯｸ</v>
          </cell>
        </row>
        <row r="294">
          <cell r="F294">
            <v>5039</v>
          </cell>
          <cell r="G294" t="str">
            <v>中西商店</v>
          </cell>
        </row>
        <row r="295">
          <cell r="F295">
            <v>5041</v>
          </cell>
          <cell r="G295" t="str">
            <v>大林道路</v>
          </cell>
        </row>
        <row r="296">
          <cell r="F296">
            <v>5042</v>
          </cell>
          <cell r="G296" t="str">
            <v>河合建設</v>
          </cell>
        </row>
        <row r="297">
          <cell r="F297" t="str">
            <v>5043-1</v>
          </cell>
          <cell r="G297" t="str">
            <v>ｽﾀｰｸﾞﾙｰﾌﾟ</v>
          </cell>
        </row>
        <row r="298">
          <cell r="F298" t="str">
            <v>5043-2</v>
          </cell>
          <cell r="G298" t="str">
            <v>ｽﾀｰｸﾞﾙｰﾌﾟ(★最終処分)</v>
          </cell>
        </row>
        <row r="299">
          <cell r="F299">
            <v>5045</v>
          </cell>
          <cell r="G299" t="str">
            <v>霜野組</v>
          </cell>
        </row>
        <row r="300">
          <cell r="F300">
            <v>5048</v>
          </cell>
          <cell r="G300" t="str">
            <v>昭和瀝青工業</v>
          </cell>
        </row>
        <row r="301">
          <cell r="F301">
            <v>5049</v>
          </cell>
          <cell r="G301" t="str">
            <v>姫路開発興業</v>
          </cell>
        </row>
        <row r="302">
          <cell r="F302">
            <v>5052</v>
          </cell>
          <cell r="G302" t="str">
            <v>兵庫県環境ｸﾘｴｲﾄｾﾝﾀｰ(★最終処分)</v>
          </cell>
        </row>
        <row r="303">
          <cell r="F303">
            <v>5053</v>
          </cell>
          <cell r="G303" t="str">
            <v>広鉱技建</v>
          </cell>
        </row>
        <row r="304">
          <cell r="F304">
            <v>5054</v>
          </cell>
          <cell r="G304" t="str">
            <v>前田道路</v>
          </cell>
        </row>
        <row r="305">
          <cell r="F305">
            <v>5055</v>
          </cell>
          <cell r="G305" t="str">
            <v>日本選鋼</v>
          </cell>
        </row>
        <row r="306">
          <cell r="F306">
            <v>5056</v>
          </cell>
          <cell r="G306" t="str">
            <v>協同興産</v>
          </cell>
        </row>
        <row r="307">
          <cell r="F307">
            <v>5057</v>
          </cell>
          <cell r="G307" t="str">
            <v>三協建設</v>
          </cell>
        </row>
        <row r="308">
          <cell r="F308">
            <v>5058</v>
          </cell>
          <cell r="G308" t="str">
            <v>西本興業</v>
          </cell>
        </row>
        <row r="309">
          <cell r="F309">
            <v>5059</v>
          </cell>
          <cell r="G309" t="str">
            <v>浜中建設工業</v>
          </cell>
        </row>
        <row r="310">
          <cell r="F310" t="str">
            <v>5060-1</v>
          </cell>
          <cell r="G310" t="str">
            <v>ｶﾝｷｮｳ・ｸﾘｴｰﾄ</v>
          </cell>
        </row>
        <row r="311">
          <cell r="F311" t="str">
            <v>5060-3</v>
          </cell>
          <cell r="G311" t="str">
            <v>ｶﾝｷｮｳ・ｸﾘｴｰﾄ(★最終処分)</v>
          </cell>
        </row>
        <row r="312">
          <cell r="F312" t="str">
            <v>5060-4</v>
          </cell>
          <cell r="G312" t="str">
            <v>ｶﾝｷｮｳ・ｸﾘｴｰﾄ(★最終処分)</v>
          </cell>
        </row>
        <row r="313">
          <cell r="F313">
            <v>5063</v>
          </cell>
          <cell r="G313" t="str">
            <v>中谷建材</v>
          </cell>
        </row>
        <row r="314">
          <cell r="F314">
            <v>5064</v>
          </cell>
          <cell r="G314" t="str">
            <v>ﾏﾂﾊﾞ商事</v>
          </cell>
        </row>
        <row r="315">
          <cell r="F315">
            <v>5065</v>
          </cell>
          <cell r="G315" t="str">
            <v>大阪湾広域臨海環境整備ｾﾝﾀｰ(播磨)(★最終処分)</v>
          </cell>
        </row>
        <row r="316">
          <cell r="F316">
            <v>5066</v>
          </cell>
          <cell r="G316" t="str">
            <v>三幸開発</v>
          </cell>
        </row>
        <row r="317">
          <cell r="F317">
            <v>5067</v>
          </cell>
          <cell r="G317" t="str">
            <v>片岡建材建設</v>
          </cell>
        </row>
        <row r="318">
          <cell r="F318">
            <v>5068</v>
          </cell>
          <cell r="G318" t="str">
            <v>星村建設(★最終処分)</v>
          </cell>
        </row>
        <row r="319">
          <cell r="F319">
            <v>5069</v>
          </cell>
          <cell r="G319" t="str">
            <v>播磨開発</v>
          </cell>
        </row>
        <row r="320">
          <cell r="F320">
            <v>5070</v>
          </cell>
          <cell r="G320" t="str">
            <v>美建</v>
          </cell>
        </row>
        <row r="321">
          <cell r="F321">
            <v>5078</v>
          </cell>
          <cell r="G321" t="str">
            <v>瑞山建材(★最終処分)</v>
          </cell>
        </row>
        <row r="322">
          <cell r="F322">
            <v>5079</v>
          </cell>
          <cell r="G322" t="str">
            <v>海山鉱業</v>
          </cell>
        </row>
        <row r="323">
          <cell r="F323">
            <v>5080</v>
          </cell>
          <cell r="G323" t="str">
            <v>大阪湾広域臨海環境整備ｾﾝﾀｰ(神戸)(★最終処分)</v>
          </cell>
        </row>
        <row r="324">
          <cell r="F324">
            <v>5081</v>
          </cell>
          <cell r="G324" t="str">
            <v>井本砕石興業所</v>
          </cell>
        </row>
        <row r="325">
          <cell r="F325">
            <v>5082</v>
          </cell>
          <cell r="G325" t="str">
            <v>住徳建設</v>
          </cell>
        </row>
        <row r="326">
          <cell r="F326">
            <v>5083</v>
          </cell>
          <cell r="G326" t="str">
            <v>津波商店</v>
          </cell>
        </row>
        <row r="327">
          <cell r="F327">
            <v>5085</v>
          </cell>
          <cell r="G327" t="str">
            <v>東亜道路工業</v>
          </cell>
        </row>
        <row r="328">
          <cell r="F328">
            <v>5091</v>
          </cell>
          <cell r="G328" t="str">
            <v>大栄環境</v>
          </cell>
        </row>
        <row r="329">
          <cell r="F329">
            <v>5092</v>
          </cell>
          <cell r="G329" t="str">
            <v>大阪湾広域臨海環境整備ｾﾝﾀｰ(尼崎)(★最終処分)</v>
          </cell>
        </row>
        <row r="330">
          <cell r="F330">
            <v>5093</v>
          </cell>
          <cell r="G330" t="str">
            <v>苅田建設工業</v>
          </cell>
        </row>
        <row r="331">
          <cell r="F331">
            <v>5094</v>
          </cell>
          <cell r="G331" t="str">
            <v>近畿道路資材</v>
          </cell>
        </row>
        <row r="332">
          <cell r="F332" t="str">
            <v>5095-1</v>
          </cell>
          <cell r="G332" t="str">
            <v>中尾組</v>
          </cell>
        </row>
        <row r="333">
          <cell r="F333" t="str">
            <v>5095-2</v>
          </cell>
          <cell r="G333" t="str">
            <v>中尾組</v>
          </cell>
        </row>
        <row r="334">
          <cell r="F334">
            <v>5096</v>
          </cell>
          <cell r="G334" t="str">
            <v>名生工業</v>
          </cell>
        </row>
        <row r="335">
          <cell r="F335">
            <v>5097</v>
          </cell>
          <cell r="G335" t="str">
            <v>高山組</v>
          </cell>
        </row>
        <row r="336">
          <cell r="F336">
            <v>5098</v>
          </cell>
          <cell r="G336" t="str">
            <v>ﾃｨｰ・ｱﾝﾄﾞ・ﾃｨｰ</v>
          </cell>
        </row>
        <row r="337">
          <cell r="F337">
            <v>5102</v>
          </cell>
          <cell r="G337" t="str">
            <v>大阪湾広域臨海環境整備ｾﾝﾀｰ(津名)(★最終処分)</v>
          </cell>
        </row>
        <row r="338">
          <cell r="F338">
            <v>5104</v>
          </cell>
          <cell r="G338" t="str">
            <v>淡路土建</v>
          </cell>
        </row>
        <row r="339">
          <cell r="F339">
            <v>5107</v>
          </cell>
          <cell r="G339" t="str">
            <v>清水建材</v>
          </cell>
        </row>
        <row r="340">
          <cell r="F340">
            <v>5111</v>
          </cell>
          <cell r="G340" t="str">
            <v>山陰道路</v>
          </cell>
        </row>
        <row r="341">
          <cell r="F341">
            <v>5113</v>
          </cell>
          <cell r="G341" t="str">
            <v>安山ｸﾘｰﾝｻｰﾋﾞｽ</v>
          </cell>
        </row>
        <row r="342">
          <cell r="F342">
            <v>5114</v>
          </cell>
          <cell r="G342" t="str">
            <v>裕商事</v>
          </cell>
        </row>
        <row r="343">
          <cell r="F343">
            <v>5116</v>
          </cell>
          <cell r="G343" t="str">
            <v>上村建設</v>
          </cell>
        </row>
        <row r="344">
          <cell r="F344">
            <v>5118</v>
          </cell>
          <cell r="G344" t="str">
            <v>加西砕石</v>
          </cell>
        </row>
        <row r="345">
          <cell r="F345">
            <v>5120</v>
          </cell>
          <cell r="G345" t="str">
            <v>ｾｰﾌﾃｨｱｲﾗﾝﾄﾞ</v>
          </cell>
        </row>
        <row r="346">
          <cell r="F346">
            <v>5121</v>
          </cell>
          <cell r="G346" t="str">
            <v>石井建材</v>
          </cell>
        </row>
        <row r="347">
          <cell r="F347">
            <v>5122</v>
          </cell>
          <cell r="G347" t="str">
            <v>NIPPOｺｰﾎﾟﾚｰｼｮﾝ</v>
          </cell>
        </row>
        <row r="348">
          <cell r="F348">
            <v>5127</v>
          </cell>
          <cell r="G348" t="str">
            <v>ｹﾝｴｲ産業</v>
          </cell>
        </row>
        <row r="349">
          <cell r="F349">
            <v>5129</v>
          </cell>
          <cell r="G349" t="str">
            <v>大成ﾛﾃｯｸ</v>
          </cell>
        </row>
        <row r="350">
          <cell r="F350">
            <v>5136</v>
          </cell>
          <cell r="G350" t="str">
            <v>森長組</v>
          </cell>
        </row>
        <row r="351">
          <cell r="F351">
            <v>5137</v>
          </cell>
          <cell r="G351" t="str">
            <v>全淡建設</v>
          </cell>
        </row>
        <row r="352">
          <cell r="F352">
            <v>5138</v>
          </cell>
          <cell r="G352" t="str">
            <v>NIPPOｺｰﾎﾟﾚｰｼｮﾝ</v>
          </cell>
        </row>
        <row r="353">
          <cell r="F353">
            <v>5139</v>
          </cell>
          <cell r="G353" t="str">
            <v>森山建設工業</v>
          </cell>
        </row>
        <row r="354">
          <cell r="F354">
            <v>5140</v>
          </cell>
          <cell r="G354" t="str">
            <v>寅倉建設</v>
          </cell>
        </row>
        <row r="355">
          <cell r="F355">
            <v>5141</v>
          </cell>
          <cell r="G355" t="str">
            <v>三輪砕石</v>
          </cell>
        </row>
        <row r="356">
          <cell r="F356">
            <v>5142</v>
          </cell>
          <cell r="G356" t="str">
            <v>福岡商事</v>
          </cell>
        </row>
        <row r="357">
          <cell r="F357">
            <v>5145</v>
          </cell>
          <cell r="G357" t="str">
            <v>ｵｰｼﾞｰﾛｰﾄﾞ</v>
          </cell>
        </row>
        <row r="358">
          <cell r="F358">
            <v>5147</v>
          </cell>
          <cell r="G358" t="str">
            <v>大阪砕石工業所</v>
          </cell>
        </row>
        <row r="359">
          <cell r="F359">
            <v>5148</v>
          </cell>
          <cell r="G359" t="str">
            <v>摂津清運</v>
          </cell>
        </row>
        <row r="360">
          <cell r="F360">
            <v>5150</v>
          </cell>
          <cell r="G360" t="str">
            <v>加古川ﾘｻｲｸﾙ</v>
          </cell>
        </row>
        <row r="361">
          <cell r="F361">
            <v>5151</v>
          </cell>
          <cell r="G361" t="str">
            <v>柳建設</v>
          </cell>
        </row>
        <row r="362">
          <cell r="F362">
            <v>5156</v>
          </cell>
          <cell r="G362" t="str">
            <v>中央砕石工業所</v>
          </cell>
        </row>
        <row r="363">
          <cell r="F363">
            <v>5157</v>
          </cell>
          <cell r="G363" t="str">
            <v>枦谷ﾘｻｲｸﾙｾﾝﾀｰ</v>
          </cell>
        </row>
        <row r="364">
          <cell r="F364">
            <v>5158</v>
          </cell>
          <cell r="G364" t="str">
            <v>大崎組</v>
          </cell>
        </row>
        <row r="365">
          <cell r="F365">
            <v>5160</v>
          </cell>
          <cell r="G365" t="str">
            <v>松本砕石</v>
          </cell>
        </row>
        <row r="366">
          <cell r="F366">
            <v>5161</v>
          </cell>
          <cell r="G366" t="str">
            <v>北神吉田建設</v>
          </cell>
        </row>
        <row r="367">
          <cell r="F367">
            <v>5162</v>
          </cell>
          <cell r="G367" t="str">
            <v>森長組</v>
          </cell>
        </row>
        <row r="368">
          <cell r="F368" t="str">
            <v>5168-2</v>
          </cell>
          <cell r="G368" t="str">
            <v>泉興業</v>
          </cell>
        </row>
        <row r="369">
          <cell r="F369">
            <v>5169</v>
          </cell>
          <cell r="G369" t="str">
            <v>白浜建材店</v>
          </cell>
        </row>
        <row r="370">
          <cell r="F370">
            <v>5171</v>
          </cell>
          <cell r="G370" t="str">
            <v>岸本建材運輸</v>
          </cell>
        </row>
        <row r="371">
          <cell r="F371" t="str">
            <v>5172-1</v>
          </cell>
          <cell r="G371" t="str">
            <v>明石資材</v>
          </cell>
        </row>
        <row r="372">
          <cell r="F372" t="str">
            <v>5172-2</v>
          </cell>
          <cell r="G372" t="str">
            <v>明石資材(★最終処分)</v>
          </cell>
        </row>
        <row r="373">
          <cell r="F373">
            <v>5176</v>
          </cell>
          <cell r="G373" t="str">
            <v>大阪湾広域臨海環境整備ｾﾝﾀｰ(姫路)(★最終処分)</v>
          </cell>
        </row>
        <row r="374">
          <cell r="F374">
            <v>5177</v>
          </cell>
          <cell r="G374" t="str">
            <v>ﾕﾆﾃｯｸ</v>
          </cell>
        </row>
        <row r="375">
          <cell r="F375">
            <v>5178</v>
          </cell>
          <cell r="G375" t="str">
            <v>金田商店</v>
          </cell>
        </row>
        <row r="376">
          <cell r="F376">
            <v>5180</v>
          </cell>
          <cell r="G376" t="str">
            <v>宮下組</v>
          </cell>
        </row>
        <row r="377">
          <cell r="F377">
            <v>5182</v>
          </cell>
          <cell r="G377" t="str">
            <v>正栄建設</v>
          </cell>
        </row>
        <row r="378">
          <cell r="F378">
            <v>5187</v>
          </cell>
          <cell r="G378" t="str">
            <v>しんぐｺﾝｸﾘｰﾄ工業</v>
          </cell>
        </row>
        <row r="379">
          <cell r="F379">
            <v>5198</v>
          </cell>
          <cell r="G379" t="str">
            <v>前田道路</v>
          </cell>
        </row>
        <row r="380">
          <cell r="F380" t="str">
            <v>5201-1</v>
          </cell>
          <cell r="G380" t="str">
            <v>近畿道路資材</v>
          </cell>
        </row>
        <row r="381">
          <cell r="F381">
            <v>5203</v>
          </cell>
          <cell r="G381" t="str">
            <v>金下建設</v>
          </cell>
        </row>
        <row r="382">
          <cell r="F382">
            <v>5216</v>
          </cell>
          <cell r="G382" t="str">
            <v>福田組</v>
          </cell>
        </row>
        <row r="383">
          <cell r="F383">
            <v>5217</v>
          </cell>
          <cell r="G383" t="str">
            <v>金下建設</v>
          </cell>
        </row>
        <row r="384">
          <cell r="F384">
            <v>5222</v>
          </cell>
          <cell r="G384" t="str">
            <v>但南建設</v>
          </cell>
        </row>
        <row r="385">
          <cell r="F385">
            <v>5225</v>
          </cell>
          <cell r="G385" t="str">
            <v>藤井組</v>
          </cell>
        </row>
        <row r="386">
          <cell r="F386">
            <v>5226</v>
          </cell>
          <cell r="G386" t="str">
            <v>岸本石材</v>
          </cell>
        </row>
        <row r="387">
          <cell r="F387">
            <v>5228</v>
          </cell>
          <cell r="G387" t="str">
            <v>ﾎｰﾕｿｲﾙ工業</v>
          </cell>
        </row>
        <row r="388">
          <cell r="F388">
            <v>5299</v>
          </cell>
          <cell r="G388" t="str">
            <v>豊岡砕石</v>
          </cell>
        </row>
        <row r="389">
          <cell r="F389">
            <v>5230</v>
          </cell>
          <cell r="G389" t="str">
            <v>松栄工業</v>
          </cell>
        </row>
        <row r="390">
          <cell r="F390">
            <v>7001</v>
          </cell>
          <cell r="G390" t="str">
            <v>牧野禎穂</v>
          </cell>
        </row>
        <row r="391">
          <cell r="F391" t="str">
            <v>7002-1</v>
          </cell>
          <cell r="G391" t="str">
            <v>火の国産業</v>
          </cell>
          <cell r="H391">
            <v>3525</v>
          </cell>
          <cell r="I391">
            <v>3525</v>
          </cell>
          <cell r="J391">
            <v>3250</v>
          </cell>
          <cell r="K391">
            <v>3055</v>
          </cell>
          <cell r="L391">
            <v>4230</v>
          </cell>
          <cell r="M391">
            <v>4230</v>
          </cell>
          <cell r="N391">
            <v>3750</v>
          </cell>
          <cell r="O391">
            <v>3525</v>
          </cell>
        </row>
        <row r="392">
          <cell r="F392" t="str">
            <v>7004-1</v>
          </cell>
          <cell r="G392" t="str">
            <v>井奥建材工業(再資源)</v>
          </cell>
          <cell r="H392">
            <v>2350</v>
          </cell>
          <cell r="I392">
            <v>2350</v>
          </cell>
          <cell r="J392">
            <v>5000</v>
          </cell>
          <cell r="K392">
            <v>2350</v>
          </cell>
          <cell r="L392" t="str">
            <v>－</v>
          </cell>
          <cell r="M392" t="str">
            <v>－</v>
          </cell>
          <cell r="N392" t="str">
            <v>－</v>
          </cell>
          <cell r="O392" t="str">
            <v>－</v>
          </cell>
        </row>
        <row r="393">
          <cell r="F393">
            <v>7005</v>
          </cell>
          <cell r="G393" t="str">
            <v>三紀ﾘｻｲｸﾙ</v>
          </cell>
          <cell r="H393">
            <v>2820</v>
          </cell>
          <cell r="I393">
            <v>2820</v>
          </cell>
          <cell r="J393">
            <v>4000</v>
          </cell>
          <cell r="K393">
            <v>2820</v>
          </cell>
          <cell r="L393">
            <v>3666</v>
          </cell>
          <cell r="M393">
            <v>3666</v>
          </cell>
          <cell r="N393">
            <v>5200</v>
          </cell>
          <cell r="O393">
            <v>3666</v>
          </cell>
        </row>
        <row r="394">
          <cell r="F394">
            <v>7010</v>
          </cell>
          <cell r="G394" t="str">
            <v>司建設工業</v>
          </cell>
          <cell r="H394">
            <v>2350</v>
          </cell>
          <cell r="I394">
            <v>2350</v>
          </cell>
          <cell r="J394">
            <v>3000</v>
          </cell>
          <cell r="K394">
            <v>2350</v>
          </cell>
          <cell r="L394">
            <v>2820</v>
          </cell>
          <cell r="M394">
            <v>2820</v>
          </cell>
          <cell r="N394">
            <v>3600</v>
          </cell>
          <cell r="O394">
            <v>2820</v>
          </cell>
        </row>
        <row r="395">
          <cell r="F395">
            <v>7011</v>
          </cell>
          <cell r="G395" t="str">
            <v>風吹建設</v>
          </cell>
          <cell r="H395">
            <v>3450</v>
          </cell>
          <cell r="I395">
            <v>3450</v>
          </cell>
          <cell r="J395">
            <v>4410</v>
          </cell>
          <cell r="K395">
            <v>3525</v>
          </cell>
          <cell r="L395">
            <v>3450</v>
          </cell>
          <cell r="M395">
            <v>3450</v>
          </cell>
          <cell r="N395">
            <v>4410</v>
          </cell>
          <cell r="O395">
            <v>3525</v>
          </cell>
        </row>
        <row r="396">
          <cell r="F396">
            <v>7012</v>
          </cell>
          <cell r="G396" t="str">
            <v>杉谷産業</v>
          </cell>
        </row>
        <row r="397">
          <cell r="F397" t="str">
            <v>7014-1</v>
          </cell>
          <cell r="G397" t="str">
            <v>木下建設</v>
          </cell>
        </row>
        <row r="398">
          <cell r="F398">
            <v>7015</v>
          </cell>
          <cell r="G398" t="str">
            <v>中野建設</v>
          </cell>
          <cell r="H398">
            <v>4230</v>
          </cell>
          <cell r="I398">
            <v>4230</v>
          </cell>
          <cell r="J398">
            <v>5750</v>
          </cell>
          <cell r="K398">
            <v>4230</v>
          </cell>
          <cell r="L398">
            <v>5499</v>
          </cell>
          <cell r="M398">
            <v>5499</v>
          </cell>
          <cell r="N398">
            <v>7475</v>
          </cell>
          <cell r="O398">
            <v>5499</v>
          </cell>
        </row>
        <row r="399">
          <cell r="F399">
            <v>7016</v>
          </cell>
          <cell r="G399" t="str">
            <v>坂口興業</v>
          </cell>
          <cell r="H399">
            <v>4230</v>
          </cell>
          <cell r="I399">
            <v>4230</v>
          </cell>
          <cell r="J399">
            <v>5750</v>
          </cell>
          <cell r="K399">
            <v>4230</v>
          </cell>
          <cell r="L399" t="str">
            <v>－</v>
          </cell>
          <cell r="M399" t="str">
            <v>－</v>
          </cell>
          <cell r="N399" t="str">
            <v>－</v>
          </cell>
          <cell r="O399" t="str">
            <v>－</v>
          </cell>
        </row>
        <row r="400">
          <cell r="F400">
            <v>7019</v>
          </cell>
          <cell r="G400" t="str">
            <v>第一石産</v>
          </cell>
        </row>
        <row r="401">
          <cell r="F401">
            <v>7020</v>
          </cell>
          <cell r="G401" t="str">
            <v>丸山組</v>
          </cell>
        </row>
        <row r="402">
          <cell r="F402">
            <v>7021</v>
          </cell>
          <cell r="G402" t="str">
            <v>北道工務店</v>
          </cell>
        </row>
        <row r="403">
          <cell r="F403">
            <v>7022</v>
          </cell>
          <cell r="G403" t="str">
            <v>赤井産業</v>
          </cell>
        </row>
        <row r="404">
          <cell r="F404" t="str">
            <v>7023-1</v>
          </cell>
          <cell r="G404" t="str">
            <v>ﾜｺｰ産業</v>
          </cell>
        </row>
        <row r="405">
          <cell r="F405" t="str">
            <v>7024-1</v>
          </cell>
          <cell r="G405" t="str">
            <v>削進技研工業</v>
          </cell>
          <cell r="H405">
            <v>3525</v>
          </cell>
          <cell r="I405">
            <v>4230</v>
          </cell>
          <cell r="J405">
            <v>4500</v>
          </cell>
          <cell r="K405">
            <v>3525</v>
          </cell>
          <cell r="L405" t="str">
            <v>－</v>
          </cell>
          <cell r="M405" t="str">
            <v>－</v>
          </cell>
          <cell r="N405" t="str">
            <v>－</v>
          </cell>
          <cell r="O405" t="str">
            <v>－</v>
          </cell>
        </row>
        <row r="406">
          <cell r="F406" t="str">
            <v>7027-1</v>
          </cell>
          <cell r="G406" t="str">
            <v>和歌山建材ﾘｻｲｸﾙｾﾝﾀｰ</v>
          </cell>
          <cell r="H406">
            <v>4230</v>
          </cell>
          <cell r="I406">
            <v>4230</v>
          </cell>
          <cell r="J406">
            <v>5520</v>
          </cell>
          <cell r="K406">
            <v>4230</v>
          </cell>
          <cell r="L406">
            <v>5499</v>
          </cell>
          <cell r="M406">
            <v>5499</v>
          </cell>
          <cell r="N406">
            <v>7176</v>
          </cell>
          <cell r="O406">
            <v>5499</v>
          </cell>
        </row>
        <row r="407">
          <cell r="F407" t="str">
            <v>7028-1</v>
          </cell>
          <cell r="G407" t="str">
            <v>南興業</v>
          </cell>
          <cell r="H407">
            <v>4230</v>
          </cell>
          <cell r="I407">
            <v>4230</v>
          </cell>
          <cell r="J407">
            <v>5250</v>
          </cell>
          <cell r="K407">
            <v>4230</v>
          </cell>
          <cell r="L407">
            <v>5076</v>
          </cell>
          <cell r="M407">
            <v>5076</v>
          </cell>
          <cell r="N407">
            <v>6300</v>
          </cell>
          <cell r="O407">
            <v>5076</v>
          </cell>
        </row>
        <row r="408">
          <cell r="F408">
            <v>7029</v>
          </cell>
          <cell r="G408" t="str">
            <v>石垣組</v>
          </cell>
          <cell r="H408">
            <v>3450</v>
          </cell>
          <cell r="I408">
            <v>3910</v>
          </cell>
          <cell r="J408">
            <v>5000</v>
          </cell>
          <cell r="K408">
            <v>3910</v>
          </cell>
          <cell r="L408" t="str">
            <v>－</v>
          </cell>
          <cell r="M408" t="str">
            <v>－</v>
          </cell>
          <cell r="N408" t="str">
            <v>－</v>
          </cell>
          <cell r="O408" t="str">
            <v>－</v>
          </cell>
        </row>
        <row r="409">
          <cell r="F409">
            <v>7030</v>
          </cell>
          <cell r="G409" t="str">
            <v>小森組</v>
          </cell>
        </row>
        <row r="410">
          <cell r="F410">
            <v>7031</v>
          </cell>
          <cell r="G410" t="str">
            <v>鹿島道路</v>
          </cell>
        </row>
        <row r="411">
          <cell r="F411" t="str">
            <v>7035-1</v>
          </cell>
          <cell r="G411" t="str">
            <v>清本組</v>
          </cell>
        </row>
        <row r="412">
          <cell r="F412">
            <v>7036</v>
          </cell>
          <cell r="G412" t="str">
            <v>尾花組</v>
          </cell>
        </row>
        <row r="413">
          <cell r="F413">
            <v>7037</v>
          </cell>
          <cell r="G413" t="str">
            <v>めらリサイクル</v>
          </cell>
          <cell r="H413" t="str">
            <v>－</v>
          </cell>
          <cell r="I413" t="str">
            <v>－</v>
          </cell>
          <cell r="J413" t="str">
            <v>－</v>
          </cell>
          <cell r="K413" t="str">
            <v>－</v>
          </cell>
          <cell r="L413" t="str">
            <v>－</v>
          </cell>
          <cell r="M413" t="str">
            <v>－</v>
          </cell>
          <cell r="N413" t="str">
            <v>－</v>
          </cell>
          <cell r="O413" t="str">
            <v>－</v>
          </cell>
        </row>
        <row r="414">
          <cell r="F414" t="str">
            <v>7039-1</v>
          </cell>
          <cell r="G414" t="str">
            <v>安田金属興業(梶取)</v>
          </cell>
          <cell r="H414">
            <v>28200</v>
          </cell>
          <cell r="I414">
            <v>28200</v>
          </cell>
          <cell r="J414">
            <v>15000</v>
          </cell>
          <cell r="K414">
            <v>14100</v>
          </cell>
          <cell r="L414" t="str">
            <v>－</v>
          </cell>
          <cell r="M414" t="str">
            <v>－</v>
          </cell>
          <cell r="N414" t="str">
            <v>－</v>
          </cell>
          <cell r="O414" t="str">
            <v>－</v>
          </cell>
        </row>
        <row r="415">
          <cell r="F415" t="str">
            <v>7039-2</v>
          </cell>
          <cell r="G415" t="str">
            <v>安田金属興業(小雑賀)</v>
          </cell>
          <cell r="H415" t="str">
            <v>－</v>
          </cell>
          <cell r="I415" t="str">
            <v>－</v>
          </cell>
          <cell r="J415" t="str">
            <v>－</v>
          </cell>
          <cell r="K415" t="str">
            <v>－</v>
          </cell>
          <cell r="L415" t="str">
            <v>－</v>
          </cell>
          <cell r="M415" t="str">
            <v>－</v>
          </cell>
          <cell r="N415" t="str">
            <v>－</v>
          </cell>
          <cell r="O415" t="str">
            <v>－</v>
          </cell>
        </row>
        <row r="416">
          <cell r="F416">
            <v>7040</v>
          </cell>
          <cell r="G416" t="str">
            <v>丸濱組</v>
          </cell>
        </row>
        <row r="417">
          <cell r="F417">
            <v>7041</v>
          </cell>
          <cell r="G417" t="str">
            <v>寺本建設</v>
          </cell>
        </row>
        <row r="418">
          <cell r="F418" t="str">
            <v>7044-1</v>
          </cell>
          <cell r="G418" t="str">
            <v>ﾜｼﾝ建設(西牟婁郡)</v>
          </cell>
        </row>
        <row r="419">
          <cell r="F419" t="str">
            <v>7044-2</v>
          </cell>
          <cell r="G419" t="str">
            <v>ﾜｼﾝ建設(御坊市)</v>
          </cell>
        </row>
        <row r="420">
          <cell r="F420">
            <v>7045</v>
          </cell>
          <cell r="G420" t="str">
            <v>共栄建設工業</v>
          </cell>
        </row>
        <row r="421">
          <cell r="F421">
            <v>7046</v>
          </cell>
          <cell r="G421" t="str">
            <v>中岸金男</v>
          </cell>
        </row>
        <row r="422">
          <cell r="F422">
            <v>7047</v>
          </cell>
          <cell r="G422" t="str">
            <v>牧野工務店</v>
          </cell>
        </row>
        <row r="423">
          <cell r="F423">
            <v>7048</v>
          </cell>
          <cell r="G423" t="str">
            <v>栄和</v>
          </cell>
        </row>
        <row r="424">
          <cell r="F424" t="str">
            <v>7049-1</v>
          </cell>
          <cell r="G424" t="str">
            <v>協和運輸(有田市)</v>
          </cell>
          <cell r="H424">
            <v>4465</v>
          </cell>
          <cell r="I424">
            <v>4465</v>
          </cell>
          <cell r="J424">
            <v>5500</v>
          </cell>
          <cell r="K424">
            <v>4465</v>
          </cell>
          <cell r="L424" t="str">
            <v>－</v>
          </cell>
          <cell r="M424" t="str">
            <v>－</v>
          </cell>
          <cell r="N424" t="str">
            <v>－</v>
          </cell>
          <cell r="O424" t="str">
            <v>－</v>
          </cell>
        </row>
        <row r="425">
          <cell r="F425">
            <v>7056</v>
          </cell>
          <cell r="G425" t="str">
            <v>梶原土建</v>
          </cell>
        </row>
        <row r="426">
          <cell r="F426">
            <v>7057</v>
          </cell>
          <cell r="G426" t="str">
            <v>共栄産業</v>
          </cell>
        </row>
        <row r="427">
          <cell r="F427">
            <v>7058</v>
          </cell>
          <cell r="G427" t="str">
            <v>共立</v>
          </cell>
        </row>
        <row r="428">
          <cell r="F428">
            <v>7059</v>
          </cell>
          <cell r="G428" t="str">
            <v>木村組砂利</v>
          </cell>
        </row>
        <row r="429">
          <cell r="F429">
            <v>7062</v>
          </cell>
          <cell r="G429" t="str">
            <v>林勝彦</v>
          </cell>
        </row>
        <row r="430">
          <cell r="F430" t="str">
            <v>7063-1</v>
          </cell>
          <cell r="G430" t="str">
            <v>武内商店</v>
          </cell>
        </row>
        <row r="431">
          <cell r="F431">
            <v>7074</v>
          </cell>
          <cell r="G431" t="str">
            <v>大栄環境</v>
          </cell>
        </row>
        <row r="432">
          <cell r="F432">
            <v>7080</v>
          </cell>
          <cell r="G432" t="str">
            <v>田辺工業</v>
          </cell>
        </row>
        <row r="433">
          <cell r="F433">
            <v>7082</v>
          </cell>
          <cell r="G433" t="str">
            <v>石井建材店</v>
          </cell>
          <cell r="H433">
            <v>4800</v>
          </cell>
          <cell r="I433">
            <v>4800</v>
          </cell>
          <cell r="J433">
            <v>4800</v>
          </cell>
          <cell r="K433">
            <v>4800</v>
          </cell>
          <cell r="L433" t="str">
            <v>－</v>
          </cell>
          <cell r="M433" t="str">
            <v>－</v>
          </cell>
          <cell r="N433" t="str">
            <v>－</v>
          </cell>
          <cell r="O433" t="str">
            <v>－</v>
          </cell>
        </row>
        <row r="434">
          <cell r="F434" t="str">
            <v>7084-1</v>
          </cell>
          <cell r="G434" t="str">
            <v>福西工務店</v>
          </cell>
        </row>
        <row r="435">
          <cell r="F435">
            <v>7085</v>
          </cell>
          <cell r="G435" t="str">
            <v>田所建設</v>
          </cell>
        </row>
        <row r="436">
          <cell r="F436">
            <v>7086</v>
          </cell>
          <cell r="G436" t="str">
            <v>南ｸﾚｰﾝ</v>
          </cell>
        </row>
        <row r="437">
          <cell r="F437">
            <v>7087</v>
          </cell>
          <cell r="G437" t="str">
            <v>再生工場</v>
          </cell>
        </row>
        <row r="438">
          <cell r="F438">
            <v>7088</v>
          </cell>
          <cell r="G438" t="str">
            <v>古勝商店</v>
          </cell>
        </row>
        <row r="439">
          <cell r="F439" t="str">
            <v>7004-2</v>
          </cell>
          <cell r="G439" t="str">
            <v>井奥建材工業(★最終処分)</v>
          </cell>
          <cell r="H439">
            <v>2350</v>
          </cell>
          <cell r="I439">
            <v>2350</v>
          </cell>
          <cell r="J439">
            <v>5000</v>
          </cell>
          <cell r="K439">
            <v>2350</v>
          </cell>
          <cell r="L439" t="str">
            <v>－</v>
          </cell>
          <cell r="M439" t="str">
            <v>－</v>
          </cell>
          <cell r="N439" t="str">
            <v>－</v>
          </cell>
          <cell r="O439" t="str">
            <v>－</v>
          </cell>
        </row>
        <row r="440">
          <cell r="F440" t="str">
            <v>7007-2</v>
          </cell>
          <cell r="G440" t="str">
            <v>沖山(★最終処分)</v>
          </cell>
          <cell r="H440">
            <v>5000</v>
          </cell>
          <cell r="I440">
            <v>5000</v>
          </cell>
          <cell r="J440">
            <v>5000</v>
          </cell>
          <cell r="K440">
            <v>5000</v>
          </cell>
          <cell r="L440" t="str">
            <v>－</v>
          </cell>
          <cell r="M440" t="str">
            <v>－</v>
          </cell>
          <cell r="N440" t="str">
            <v>－</v>
          </cell>
          <cell r="O440" t="str">
            <v>－</v>
          </cell>
        </row>
        <row r="441">
          <cell r="F441">
            <v>7009</v>
          </cell>
          <cell r="G441" t="str">
            <v>新宮市産業廃棄物処理場(★最終処分)</v>
          </cell>
        </row>
        <row r="442">
          <cell r="F442">
            <v>7018</v>
          </cell>
          <cell r="G442" t="str">
            <v>大阪湾広域臨海環境整備ｾﾝﾀｰ(★最終処分)</v>
          </cell>
          <cell r="H442">
            <v>8225</v>
          </cell>
          <cell r="I442">
            <v>8225</v>
          </cell>
          <cell r="J442">
            <v>8750</v>
          </cell>
          <cell r="K442">
            <v>8225</v>
          </cell>
          <cell r="L442" t="str">
            <v>－</v>
          </cell>
          <cell r="M442" t="str">
            <v>－</v>
          </cell>
          <cell r="N442" t="str">
            <v>－</v>
          </cell>
          <cell r="O442" t="str">
            <v>－</v>
          </cell>
        </row>
        <row r="443">
          <cell r="F443">
            <v>7068</v>
          </cell>
          <cell r="G443" t="str">
            <v>西洋環境開発(★最終処分)</v>
          </cell>
        </row>
      </sheetData>
      <sheetData sheetId="1" refreshError="1"/>
      <sheetData sheetId="2" refreshError="1"/>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全体"/>
      <sheetName val="工期設定"/>
      <sheetName val="工期算定総括"/>
      <sheetName val="総括"/>
    </sheetNames>
    <sheetDataSet>
      <sheetData sheetId="0" refreshError="1"/>
      <sheetData sheetId="1" refreshError="1"/>
      <sheetData sheetId="2" refreshError="1">
        <row r="5">
          <cell r="P5">
            <v>1.7</v>
          </cell>
        </row>
      </sheetData>
      <sheetData sheetId="3" refreshError="1"/>
      <sheetData sheetId="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擁壁工"/>
      <sheetName val="内訳数量表5"/>
      <sheetName val="DB"/>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4"/>
  <sheetViews>
    <sheetView tabSelected="1" view="pageBreakPreview" zoomScale="85" zoomScaleNormal="85" zoomScaleSheetLayoutView="85" workbookViewId="0">
      <selection activeCell="B1" sqref="B1:D1"/>
    </sheetView>
  </sheetViews>
  <sheetFormatPr defaultColWidth="9.109375" defaultRowHeight="10.8" x14ac:dyDescent="0.25"/>
  <cols>
    <col min="1" max="1" width="1.6640625" style="5" customWidth="1"/>
    <col min="2" max="2" width="4.88671875" style="6" customWidth="1"/>
    <col min="3" max="3" width="35" style="3" bestFit="1" customWidth="1"/>
    <col min="4" max="4" width="65.6640625" style="3" customWidth="1"/>
    <col min="5" max="5" width="5.109375" style="3" bestFit="1" customWidth="1"/>
    <col min="6" max="6" width="8.6640625" style="3" customWidth="1"/>
    <col min="7" max="7" width="12.33203125" style="7" bestFit="1" customWidth="1"/>
    <col min="8" max="8" width="10.6640625" style="101" customWidth="1"/>
    <col min="9" max="9" width="19" style="3" bestFit="1" customWidth="1"/>
    <col min="10" max="16384" width="9.109375" style="3"/>
  </cols>
  <sheetData>
    <row r="1" spans="2:10" ht="25.2" customHeight="1" x14ac:dyDescent="0.25">
      <c r="B1" s="290" t="s">
        <v>180</v>
      </c>
      <c r="C1" s="290"/>
      <c r="D1" s="290"/>
    </row>
    <row r="2" spans="2:10" ht="4.2" customHeight="1" x14ac:dyDescent="0.25"/>
    <row r="3" spans="2:10" ht="23.4" customHeight="1" x14ac:dyDescent="0.25">
      <c r="B3" s="105" t="s">
        <v>175</v>
      </c>
      <c r="C3" s="8"/>
      <c r="D3" s="291"/>
      <c r="E3" s="291"/>
      <c r="F3" s="291"/>
      <c r="G3" s="291"/>
      <c r="H3" s="291"/>
      <c r="I3" s="291"/>
      <c r="J3" s="131"/>
    </row>
    <row r="4" spans="2:10" ht="23.4" customHeight="1" x14ac:dyDescent="0.25">
      <c r="B4" s="293" t="s">
        <v>176</v>
      </c>
      <c r="C4" s="293"/>
      <c r="D4" s="293"/>
      <c r="E4" s="293"/>
      <c r="F4" s="293"/>
      <c r="G4" s="293"/>
      <c r="H4" s="293"/>
      <c r="I4" s="293"/>
      <c r="J4" s="130"/>
    </row>
    <row r="5" spans="2:10" ht="23.4" customHeight="1" x14ac:dyDescent="0.25">
      <c r="B5" s="292" t="s">
        <v>182</v>
      </c>
      <c r="C5" s="292"/>
      <c r="D5" s="292"/>
      <c r="E5" s="292"/>
      <c r="F5" s="292"/>
      <c r="G5" s="292"/>
      <c r="H5" s="106"/>
      <c r="I5" s="106"/>
      <c r="J5" s="130"/>
    </row>
    <row r="6" spans="2:10" ht="49.95" customHeight="1" x14ac:dyDescent="0.25">
      <c r="B6" s="114" t="s">
        <v>4</v>
      </c>
      <c r="C6" s="114" t="s">
        <v>0</v>
      </c>
      <c r="D6" s="114" t="s">
        <v>1</v>
      </c>
      <c r="E6" s="114" t="s">
        <v>2</v>
      </c>
      <c r="F6" s="114" t="s">
        <v>11</v>
      </c>
      <c r="G6" s="116" t="s">
        <v>6</v>
      </c>
      <c r="H6" s="116" t="s">
        <v>119</v>
      </c>
      <c r="I6" s="114" t="s">
        <v>3</v>
      </c>
    </row>
    <row r="7" spans="2:10" ht="23.4" customHeight="1" x14ac:dyDescent="0.25">
      <c r="B7" s="98">
        <v>1</v>
      </c>
      <c r="C7" s="69" t="s">
        <v>121</v>
      </c>
      <c r="D7" s="70" t="s">
        <v>125</v>
      </c>
      <c r="E7" s="66" t="s">
        <v>124</v>
      </c>
      <c r="F7" s="66">
        <v>3</v>
      </c>
      <c r="G7" s="35" t="s">
        <v>8</v>
      </c>
      <c r="H7" s="297" t="s">
        <v>123</v>
      </c>
      <c r="I7" s="296" t="s">
        <v>60</v>
      </c>
    </row>
    <row r="8" spans="2:10" ht="23.4" customHeight="1" x14ac:dyDescent="0.25">
      <c r="B8" s="108">
        <f>B7+1</f>
        <v>2</v>
      </c>
      <c r="C8" s="109" t="s">
        <v>121</v>
      </c>
      <c r="D8" s="70" t="s">
        <v>181</v>
      </c>
      <c r="E8" s="66" t="s">
        <v>124</v>
      </c>
      <c r="F8" s="66">
        <v>1</v>
      </c>
      <c r="G8" s="35" t="s">
        <v>8</v>
      </c>
      <c r="H8" s="297"/>
      <c r="I8" s="296"/>
    </row>
    <row r="9" spans="2:10" ht="23.4" customHeight="1" x14ac:dyDescent="0.25">
      <c r="B9" s="98">
        <v>3</v>
      </c>
      <c r="C9" s="69" t="s">
        <v>121</v>
      </c>
      <c r="D9" s="70" t="s">
        <v>126</v>
      </c>
      <c r="E9" s="66" t="s">
        <v>124</v>
      </c>
      <c r="F9" s="66">
        <v>4</v>
      </c>
      <c r="G9" s="35" t="s">
        <v>8</v>
      </c>
      <c r="H9" s="297"/>
      <c r="I9" s="296"/>
    </row>
    <row r="10" spans="2:10" ht="23.4" customHeight="1" x14ac:dyDescent="0.25">
      <c r="B10" s="98">
        <v>4</v>
      </c>
      <c r="C10" s="69" t="s">
        <v>121</v>
      </c>
      <c r="D10" s="70" t="s">
        <v>127</v>
      </c>
      <c r="E10" s="66" t="s">
        <v>124</v>
      </c>
      <c r="F10" s="66">
        <v>1</v>
      </c>
      <c r="G10" s="35" t="s">
        <v>8</v>
      </c>
      <c r="H10" s="297"/>
      <c r="I10" s="296"/>
    </row>
    <row r="11" spans="2:10" ht="23.4" customHeight="1" x14ac:dyDescent="0.25">
      <c r="B11" s="298">
        <v>5</v>
      </c>
      <c r="C11" s="299" t="s">
        <v>138</v>
      </c>
      <c r="D11" s="70" t="s">
        <v>139</v>
      </c>
      <c r="E11" s="66" t="s">
        <v>95</v>
      </c>
      <c r="F11" s="66">
        <v>30</v>
      </c>
      <c r="G11" s="35" t="s">
        <v>8</v>
      </c>
      <c r="H11" s="297" t="s">
        <v>120</v>
      </c>
      <c r="I11" s="296" t="s">
        <v>287</v>
      </c>
    </row>
    <row r="12" spans="2:10" ht="23.4" customHeight="1" x14ac:dyDescent="0.25">
      <c r="B12" s="298"/>
      <c r="C12" s="299"/>
      <c r="D12" s="70" t="s">
        <v>140</v>
      </c>
      <c r="E12" s="66" t="s">
        <v>141</v>
      </c>
      <c r="F12" s="66">
        <v>80</v>
      </c>
      <c r="G12" s="35" t="s">
        <v>142</v>
      </c>
      <c r="H12" s="297"/>
      <c r="I12" s="296"/>
    </row>
    <row r="13" spans="2:10" ht="23.4" customHeight="1" x14ac:dyDescent="0.25">
      <c r="B13" s="98">
        <f>B11+1</f>
        <v>6</v>
      </c>
      <c r="C13" s="69" t="s">
        <v>152</v>
      </c>
      <c r="D13" s="70" t="s">
        <v>153</v>
      </c>
      <c r="E13" s="66" t="s">
        <v>5</v>
      </c>
      <c r="F13" s="66">
        <v>110</v>
      </c>
      <c r="G13" s="35" t="s">
        <v>8</v>
      </c>
      <c r="H13" s="102" t="s">
        <v>147</v>
      </c>
      <c r="I13" s="296"/>
    </row>
    <row r="14" spans="2:10" ht="23.4" customHeight="1" x14ac:dyDescent="0.25">
      <c r="B14" s="134">
        <f>B13+1</f>
        <v>7</v>
      </c>
      <c r="C14" s="69" t="s">
        <v>154</v>
      </c>
      <c r="D14" s="70" t="s">
        <v>155</v>
      </c>
      <c r="E14" s="66" t="s">
        <v>5</v>
      </c>
      <c r="F14" s="66">
        <v>32</v>
      </c>
      <c r="G14" s="35" t="s">
        <v>8</v>
      </c>
      <c r="H14" s="102" t="s">
        <v>147</v>
      </c>
      <c r="I14" s="296"/>
    </row>
    <row r="15" spans="2:10" ht="23.4" customHeight="1" x14ac:dyDescent="0.25">
      <c r="B15" s="134">
        <f t="shared" ref="B15:B66" si="0">B14+1</f>
        <v>8</v>
      </c>
      <c r="C15" s="69" t="s">
        <v>164</v>
      </c>
      <c r="D15" s="70" t="s">
        <v>171</v>
      </c>
      <c r="E15" s="66" t="s">
        <v>157</v>
      </c>
      <c r="F15" s="66">
        <v>32</v>
      </c>
      <c r="G15" s="35" t="s">
        <v>8</v>
      </c>
      <c r="H15" s="102" t="s">
        <v>147</v>
      </c>
      <c r="I15" s="296"/>
    </row>
    <row r="16" spans="2:10" ht="23.4" customHeight="1" x14ac:dyDescent="0.25">
      <c r="B16" s="134">
        <f t="shared" si="0"/>
        <v>9</v>
      </c>
      <c r="C16" s="69" t="s">
        <v>159</v>
      </c>
      <c r="D16" s="70" t="s">
        <v>160</v>
      </c>
      <c r="E16" s="66" t="s">
        <v>157</v>
      </c>
      <c r="F16" s="66">
        <v>86</v>
      </c>
      <c r="G16" s="35" t="s">
        <v>8</v>
      </c>
      <c r="H16" s="102" t="s">
        <v>147</v>
      </c>
      <c r="I16" s="296"/>
    </row>
    <row r="17" spans="2:9" ht="23.4" customHeight="1" x14ac:dyDescent="0.25">
      <c r="B17" s="134">
        <f t="shared" si="0"/>
        <v>10</v>
      </c>
      <c r="C17" s="69" t="s">
        <v>161</v>
      </c>
      <c r="D17" s="70" t="s">
        <v>162</v>
      </c>
      <c r="E17" s="66" t="s">
        <v>163</v>
      </c>
      <c r="F17" s="66">
        <v>32</v>
      </c>
      <c r="G17" s="35" t="s">
        <v>8</v>
      </c>
      <c r="H17" s="102" t="s">
        <v>147</v>
      </c>
      <c r="I17" s="296"/>
    </row>
    <row r="18" spans="2:9" ht="23.4" customHeight="1" x14ac:dyDescent="0.25">
      <c r="B18" s="134">
        <f t="shared" si="0"/>
        <v>11</v>
      </c>
      <c r="C18" s="69" t="s">
        <v>165</v>
      </c>
      <c r="D18" s="70" t="s">
        <v>166</v>
      </c>
      <c r="E18" s="66" t="s">
        <v>157</v>
      </c>
      <c r="F18" s="66">
        <v>32</v>
      </c>
      <c r="G18" s="35" t="s">
        <v>8</v>
      </c>
      <c r="H18" s="102" t="s">
        <v>147</v>
      </c>
      <c r="I18" s="296"/>
    </row>
    <row r="19" spans="2:9" ht="23.4" customHeight="1" x14ac:dyDescent="0.25">
      <c r="B19" s="134">
        <f t="shared" si="0"/>
        <v>12</v>
      </c>
      <c r="C19" s="69" t="s">
        <v>167</v>
      </c>
      <c r="D19" s="70" t="s">
        <v>168</v>
      </c>
      <c r="E19" s="66" t="s">
        <v>157</v>
      </c>
      <c r="F19" s="66">
        <v>32</v>
      </c>
      <c r="G19" s="35" t="s">
        <v>8</v>
      </c>
      <c r="H19" s="102" t="s">
        <v>147</v>
      </c>
      <c r="I19" s="296"/>
    </row>
    <row r="20" spans="2:9" ht="23.4" customHeight="1" x14ac:dyDescent="0.25">
      <c r="B20" s="134">
        <f t="shared" si="0"/>
        <v>13</v>
      </c>
      <c r="C20" s="69" t="s">
        <v>169</v>
      </c>
      <c r="D20" s="70" t="s">
        <v>170</v>
      </c>
      <c r="E20" s="66" t="s">
        <v>157</v>
      </c>
      <c r="F20" s="66">
        <v>32</v>
      </c>
      <c r="G20" s="35" t="s">
        <v>8</v>
      </c>
      <c r="H20" s="102" t="s">
        <v>147</v>
      </c>
      <c r="I20" s="296"/>
    </row>
    <row r="21" spans="2:9" ht="23.4" customHeight="1" x14ac:dyDescent="0.25">
      <c r="B21" s="134">
        <f t="shared" si="0"/>
        <v>14</v>
      </c>
      <c r="C21" s="69" t="s">
        <v>149</v>
      </c>
      <c r="D21" s="70" t="s">
        <v>150</v>
      </c>
      <c r="E21" s="66" t="s">
        <v>151</v>
      </c>
      <c r="F21" s="66">
        <v>3.4</v>
      </c>
      <c r="G21" s="35" t="s">
        <v>8</v>
      </c>
      <c r="H21" s="102" t="s">
        <v>172</v>
      </c>
      <c r="I21" s="296"/>
    </row>
    <row r="22" spans="2:9" ht="23.4" customHeight="1" x14ac:dyDescent="0.25">
      <c r="B22" s="134">
        <f t="shared" si="0"/>
        <v>15</v>
      </c>
      <c r="C22" s="69" t="s">
        <v>156</v>
      </c>
      <c r="D22" s="70"/>
      <c r="E22" s="66" t="s">
        <v>157</v>
      </c>
      <c r="F22" s="66">
        <v>1</v>
      </c>
      <c r="G22" s="35" t="s">
        <v>8</v>
      </c>
      <c r="H22" s="102" t="s">
        <v>147</v>
      </c>
      <c r="I22" s="66" t="s">
        <v>148</v>
      </c>
    </row>
    <row r="23" spans="2:9" ht="23.4" customHeight="1" x14ac:dyDescent="0.25">
      <c r="B23" s="134">
        <f t="shared" si="0"/>
        <v>16</v>
      </c>
      <c r="C23" s="69" t="s">
        <v>158</v>
      </c>
      <c r="D23" s="70"/>
      <c r="E23" s="66" t="s">
        <v>157</v>
      </c>
      <c r="F23" s="66">
        <v>1</v>
      </c>
      <c r="G23" s="35" t="s">
        <v>8</v>
      </c>
      <c r="H23" s="102" t="s">
        <v>147</v>
      </c>
      <c r="I23" s="66" t="s">
        <v>148</v>
      </c>
    </row>
    <row r="24" spans="2:9" ht="23.4" customHeight="1" x14ac:dyDescent="0.25">
      <c r="B24" s="134">
        <f t="shared" si="0"/>
        <v>17</v>
      </c>
      <c r="C24" s="69" t="s">
        <v>143</v>
      </c>
      <c r="D24" s="70"/>
      <c r="E24" s="66" t="s">
        <v>5</v>
      </c>
      <c r="F24" s="66">
        <v>1</v>
      </c>
      <c r="G24" s="35" t="s">
        <v>8</v>
      </c>
      <c r="H24" s="102" t="s">
        <v>147</v>
      </c>
      <c r="I24" s="66" t="s">
        <v>148</v>
      </c>
    </row>
    <row r="25" spans="2:9" ht="23.4" customHeight="1" x14ac:dyDescent="0.25">
      <c r="B25" s="134">
        <f t="shared" si="0"/>
        <v>18</v>
      </c>
      <c r="C25" s="69" t="s">
        <v>144</v>
      </c>
      <c r="D25" s="70"/>
      <c r="E25" s="66" t="s">
        <v>95</v>
      </c>
      <c r="F25" s="66">
        <v>1</v>
      </c>
      <c r="G25" s="35" t="s">
        <v>8</v>
      </c>
      <c r="H25" s="102" t="s">
        <v>147</v>
      </c>
      <c r="I25" s="66" t="s">
        <v>148</v>
      </c>
    </row>
    <row r="26" spans="2:9" ht="23.4" customHeight="1" x14ac:dyDescent="0.25">
      <c r="B26" s="134">
        <f t="shared" si="0"/>
        <v>19</v>
      </c>
      <c r="C26" s="69" t="s">
        <v>145</v>
      </c>
      <c r="D26" s="70"/>
      <c r="E26" s="66" t="s">
        <v>5</v>
      </c>
      <c r="F26" s="66">
        <v>1</v>
      </c>
      <c r="G26" s="35" t="s">
        <v>8</v>
      </c>
      <c r="H26" s="102" t="s">
        <v>147</v>
      </c>
      <c r="I26" s="66" t="s">
        <v>148</v>
      </c>
    </row>
    <row r="27" spans="2:9" ht="23.4" customHeight="1" x14ac:dyDescent="0.25">
      <c r="B27" s="134">
        <f t="shared" si="0"/>
        <v>20</v>
      </c>
      <c r="C27" s="69" t="s">
        <v>146</v>
      </c>
      <c r="D27" s="70"/>
      <c r="E27" s="66" t="s">
        <v>5</v>
      </c>
      <c r="F27" s="66">
        <v>1</v>
      </c>
      <c r="G27" s="35" t="s">
        <v>8</v>
      </c>
      <c r="H27" s="102" t="s">
        <v>147</v>
      </c>
      <c r="I27" s="66" t="s">
        <v>148</v>
      </c>
    </row>
    <row r="28" spans="2:9" ht="23.4" customHeight="1" x14ac:dyDescent="0.25">
      <c r="B28" s="134">
        <f t="shared" si="0"/>
        <v>21</v>
      </c>
      <c r="C28" s="104" t="s">
        <v>186</v>
      </c>
      <c r="D28" s="104" t="s">
        <v>187</v>
      </c>
      <c r="E28" s="111" t="s">
        <v>190</v>
      </c>
      <c r="F28" s="111">
        <v>2</v>
      </c>
      <c r="G28" s="35" t="s">
        <v>8</v>
      </c>
      <c r="H28" s="110" t="s">
        <v>185</v>
      </c>
      <c r="I28" s="66" t="s">
        <v>148</v>
      </c>
    </row>
    <row r="29" spans="2:9" ht="23.4" customHeight="1" x14ac:dyDescent="0.25">
      <c r="B29" s="134">
        <f t="shared" si="0"/>
        <v>22</v>
      </c>
      <c r="C29" s="104" t="s">
        <v>188</v>
      </c>
      <c r="D29" s="104" t="s">
        <v>189</v>
      </c>
      <c r="E29" s="111" t="s">
        <v>190</v>
      </c>
      <c r="F29" s="111">
        <v>1</v>
      </c>
      <c r="G29" s="35" t="s">
        <v>8</v>
      </c>
      <c r="H29" s="110" t="s">
        <v>185</v>
      </c>
      <c r="I29" s="66" t="s">
        <v>148</v>
      </c>
    </row>
    <row r="30" spans="2:9" ht="23.4" customHeight="1" x14ac:dyDescent="0.25">
      <c r="B30" s="134">
        <f t="shared" si="0"/>
        <v>23</v>
      </c>
      <c r="C30" s="104" t="s">
        <v>191</v>
      </c>
      <c r="D30" s="104" t="s">
        <v>192</v>
      </c>
      <c r="E30" s="111" t="s">
        <v>190</v>
      </c>
      <c r="F30" s="111">
        <v>2</v>
      </c>
      <c r="G30" s="35" t="s">
        <v>8</v>
      </c>
      <c r="H30" s="110" t="s">
        <v>185</v>
      </c>
      <c r="I30" s="66" t="s">
        <v>148</v>
      </c>
    </row>
    <row r="31" spans="2:9" ht="23.4" customHeight="1" x14ac:dyDescent="0.25">
      <c r="B31" s="134">
        <f t="shared" si="0"/>
        <v>24</v>
      </c>
      <c r="C31" s="104" t="s">
        <v>193</v>
      </c>
      <c r="D31" s="104" t="s">
        <v>194</v>
      </c>
      <c r="E31" s="111" t="s">
        <v>190</v>
      </c>
      <c r="F31" s="111">
        <v>1</v>
      </c>
      <c r="G31" s="35" t="s">
        <v>8</v>
      </c>
      <c r="H31" s="110" t="s">
        <v>185</v>
      </c>
      <c r="I31" s="66" t="s">
        <v>148</v>
      </c>
    </row>
    <row r="32" spans="2:9" ht="23.4" customHeight="1" x14ac:dyDescent="0.25">
      <c r="B32" s="134">
        <f t="shared" si="0"/>
        <v>25</v>
      </c>
      <c r="C32" s="104" t="s">
        <v>195</v>
      </c>
      <c r="D32" s="104" t="s">
        <v>196</v>
      </c>
      <c r="E32" s="111" t="s">
        <v>240</v>
      </c>
      <c r="F32" s="111">
        <v>15</v>
      </c>
      <c r="G32" s="35" t="s">
        <v>8</v>
      </c>
      <c r="H32" s="110" t="s">
        <v>185</v>
      </c>
      <c r="I32" s="66" t="s">
        <v>241</v>
      </c>
    </row>
    <row r="33" spans="2:9" ht="23.4" customHeight="1" x14ac:dyDescent="0.25">
      <c r="B33" s="134">
        <f t="shared" si="0"/>
        <v>26</v>
      </c>
      <c r="C33" s="112" t="s">
        <v>197</v>
      </c>
      <c r="D33" s="104" t="s">
        <v>198</v>
      </c>
      <c r="E33" s="111" t="s">
        <v>240</v>
      </c>
      <c r="F33" s="111">
        <v>75</v>
      </c>
      <c r="G33" s="35" t="s">
        <v>8</v>
      </c>
      <c r="H33" s="110" t="s">
        <v>185</v>
      </c>
      <c r="I33" s="66" t="s">
        <v>241</v>
      </c>
    </row>
    <row r="34" spans="2:9" ht="23.4" customHeight="1" x14ac:dyDescent="0.25">
      <c r="B34" s="134">
        <f t="shared" si="0"/>
        <v>27</v>
      </c>
      <c r="C34" s="104" t="s">
        <v>200</v>
      </c>
      <c r="D34" s="104" t="s">
        <v>201</v>
      </c>
      <c r="E34" s="111" t="s">
        <v>5</v>
      </c>
      <c r="F34" s="133">
        <f>1/2</f>
        <v>0.5</v>
      </c>
      <c r="G34" s="35" t="s">
        <v>8</v>
      </c>
      <c r="H34" s="110" t="s">
        <v>199</v>
      </c>
      <c r="I34" s="294" t="s">
        <v>288</v>
      </c>
    </row>
    <row r="35" spans="2:9" ht="23.4" customHeight="1" x14ac:dyDescent="0.25">
      <c r="B35" s="134">
        <f t="shared" si="0"/>
        <v>28</v>
      </c>
      <c r="C35" s="104" t="s">
        <v>200</v>
      </c>
      <c r="D35" s="104" t="s">
        <v>202</v>
      </c>
      <c r="E35" s="111" t="s">
        <v>5</v>
      </c>
      <c r="F35" s="111">
        <f>94/2</f>
        <v>47</v>
      </c>
      <c r="G35" s="35" t="s">
        <v>8</v>
      </c>
      <c r="H35" s="110" t="s">
        <v>199</v>
      </c>
      <c r="I35" s="294"/>
    </row>
    <row r="36" spans="2:9" ht="23.4" customHeight="1" x14ac:dyDescent="0.25">
      <c r="B36" s="134">
        <f t="shared" si="0"/>
        <v>29</v>
      </c>
      <c r="C36" s="104" t="s">
        <v>200</v>
      </c>
      <c r="D36" s="104" t="s">
        <v>203</v>
      </c>
      <c r="E36" s="132" t="s">
        <v>5</v>
      </c>
      <c r="F36" s="133">
        <f>3/2</f>
        <v>1.5</v>
      </c>
      <c r="G36" s="35" t="s">
        <v>8</v>
      </c>
      <c r="H36" s="110" t="s">
        <v>199</v>
      </c>
      <c r="I36" s="294"/>
    </row>
    <row r="37" spans="2:9" ht="23.4" customHeight="1" x14ac:dyDescent="0.25">
      <c r="B37" s="134">
        <f t="shared" si="0"/>
        <v>30</v>
      </c>
      <c r="C37" s="104" t="s">
        <v>200</v>
      </c>
      <c r="D37" s="104" t="s">
        <v>286</v>
      </c>
      <c r="E37" s="132" t="s">
        <v>5</v>
      </c>
      <c r="F37" s="111">
        <f>2/2</f>
        <v>1</v>
      </c>
      <c r="G37" s="35" t="s">
        <v>8</v>
      </c>
      <c r="H37" s="110" t="s">
        <v>199</v>
      </c>
      <c r="I37" s="294"/>
    </row>
    <row r="38" spans="2:9" ht="23.4" customHeight="1" x14ac:dyDescent="0.25">
      <c r="B38" s="134">
        <f t="shared" si="0"/>
        <v>31</v>
      </c>
      <c r="C38" s="104" t="s">
        <v>200</v>
      </c>
      <c r="D38" s="104" t="s">
        <v>284</v>
      </c>
      <c r="E38" s="132" t="s">
        <v>5</v>
      </c>
      <c r="F38" s="111">
        <f>2/2</f>
        <v>1</v>
      </c>
      <c r="G38" s="35" t="s">
        <v>8</v>
      </c>
      <c r="H38" s="110" t="s">
        <v>199</v>
      </c>
      <c r="I38" s="294"/>
    </row>
    <row r="39" spans="2:9" ht="23.4" customHeight="1" x14ac:dyDescent="0.25">
      <c r="B39" s="134">
        <f t="shared" si="0"/>
        <v>32</v>
      </c>
      <c r="C39" s="104" t="s">
        <v>200</v>
      </c>
      <c r="D39" s="104" t="s">
        <v>285</v>
      </c>
      <c r="E39" s="132" t="s">
        <v>5</v>
      </c>
      <c r="F39" s="111">
        <f>2/2</f>
        <v>1</v>
      </c>
      <c r="G39" s="35" t="s">
        <v>8</v>
      </c>
      <c r="H39" s="110" t="s">
        <v>199</v>
      </c>
      <c r="I39" s="294"/>
    </row>
    <row r="40" spans="2:9" ht="23.4" customHeight="1" x14ac:dyDescent="0.25">
      <c r="B40" s="134">
        <f t="shared" si="0"/>
        <v>33</v>
      </c>
      <c r="C40" s="104" t="s">
        <v>204</v>
      </c>
      <c r="D40" s="104" t="s">
        <v>205</v>
      </c>
      <c r="E40" s="111" t="s">
        <v>206</v>
      </c>
      <c r="F40" s="111">
        <v>359</v>
      </c>
      <c r="G40" s="35" t="s">
        <v>8</v>
      </c>
      <c r="H40" s="110" t="s">
        <v>199</v>
      </c>
      <c r="I40" s="295"/>
    </row>
    <row r="41" spans="2:9" ht="59.4" customHeight="1" x14ac:dyDescent="0.25">
      <c r="B41" s="134">
        <f t="shared" si="0"/>
        <v>34</v>
      </c>
      <c r="C41" s="119" t="s">
        <v>207</v>
      </c>
      <c r="D41" s="120" t="s">
        <v>208</v>
      </c>
      <c r="E41" s="118" t="s">
        <v>236</v>
      </c>
      <c r="F41" s="118">
        <v>10</v>
      </c>
      <c r="G41" s="35" t="s">
        <v>8</v>
      </c>
      <c r="H41" s="115" t="s">
        <v>262</v>
      </c>
      <c r="I41" s="113" t="s">
        <v>239</v>
      </c>
    </row>
    <row r="42" spans="2:9" ht="29.4" customHeight="1" x14ac:dyDescent="0.25">
      <c r="B42" s="134">
        <f t="shared" si="0"/>
        <v>35</v>
      </c>
      <c r="C42" s="119" t="s">
        <v>209</v>
      </c>
      <c r="D42" s="120" t="s">
        <v>224</v>
      </c>
      <c r="E42" s="118" t="s">
        <v>236</v>
      </c>
      <c r="F42" s="118">
        <v>10</v>
      </c>
      <c r="G42" s="35" t="s">
        <v>8</v>
      </c>
      <c r="H42" s="115" t="s">
        <v>262</v>
      </c>
      <c r="I42" s="113" t="s">
        <v>239</v>
      </c>
    </row>
    <row r="43" spans="2:9" ht="29.4" customHeight="1" x14ac:dyDescent="0.25">
      <c r="B43" s="134">
        <f t="shared" si="0"/>
        <v>36</v>
      </c>
      <c r="C43" s="119" t="s">
        <v>210</v>
      </c>
      <c r="D43" s="120" t="s">
        <v>225</v>
      </c>
      <c r="E43" s="118" t="s">
        <v>237</v>
      </c>
      <c r="F43" s="118">
        <v>5</v>
      </c>
      <c r="G43" s="35" t="s">
        <v>8</v>
      </c>
      <c r="H43" s="115" t="s">
        <v>262</v>
      </c>
      <c r="I43" s="113" t="s">
        <v>239</v>
      </c>
    </row>
    <row r="44" spans="2:9" ht="29.4" customHeight="1" x14ac:dyDescent="0.25">
      <c r="B44" s="134">
        <f t="shared" si="0"/>
        <v>37</v>
      </c>
      <c r="C44" s="119" t="s">
        <v>211</v>
      </c>
      <c r="D44" s="120" t="s">
        <v>225</v>
      </c>
      <c r="E44" s="118" t="s">
        <v>237</v>
      </c>
      <c r="F44" s="118">
        <v>10</v>
      </c>
      <c r="G44" s="35" t="s">
        <v>8</v>
      </c>
      <c r="H44" s="115" t="s">
        <v>262</v>
      </c>
      <c r="I44" s="113" t="s">
        <v>239</v>
      </c>
    </row>
    <row r="45" spans="2:9" ht="37.950000000000003" customHeight="1" x14ac:dyDescent="0.25">
      <c r="B45" s="134">
        <f t="shared" si="0"/>
        <v>38</v>
      </c>
      <c r="C45" s="119" t="s">
        <v>269</v>
      </c>
      <c r="D45" s="120" t="s">
        <v>270</v>
      </c>
      <c r="E45" s="118" t="s">
        <v>237</v>
      </c>
      <c r="F45" s="118">
        <v>10</v>
      </c>
      <c r="G45" s="35" t="s">
        <v>8</v>
      </c>
      <c r="H45" s="121" t="s">
        <v>262</v>
      </c>
      <c r="I45" s="122"/>
    </row>
    <row r="46" spans="2:9" ht="54" x14ac:dyDescent="0.25">
      <c r="B46" s="134">
        <f t="shared" si="0"/>
        <v>39</v>
      </c>
      <c r="C46" s="119" t="s">
        <v>212</v>
      </c>
      <c r="D46" s="120" t="s">
        <v>226</v>
      </c>
      <c r="E46" s="118" t="s">
        <v>236</v>
      </c>
      <c r="F46" s="118">
        <v>9</v>
      </c>
      <c r="G46" s="35" t="s">
        <v>8</v>
      </c>
      <c r="H46" s="115" t="s">
        <v>262</v>
      </c>
      <c r="I46" s="113" t="s">
        <v>239</v>
      </c>
    </row>
    <row r="47" spans="2:9" ht="39.6" customHeight="1" x14ac:dyDescent="0.25">
      <c r="B47" s="134">
        <f t="shared" si="0"/>
        <v>40</v>
      </c>
      <c r="C47" s="119" t="s">
        <v>271</v>
      </c>
      <c r="D47" s="120" t="s">
        <v>272</v>
      </c>
      <c r="E47" s="118" t="s">
        <v>236</v>
      </c>
      <c r="F47" s="118">
        <v>1</v>
      </c>
      <c r="G47" s="35" t="s">
        <v>8</v>
      </c>
      <c r="H47" s="121" t="s">
        <v>262</v>
      </c>
      <c r="I47" s="122"/>
    </row>
    <row r="48" spans="2:9" ht="64.8" x14ac:dyDescent="0.25">
      <c r="B48" s="134">
        <f t="shared" si="0"/>
        <v>41</v>
      </c>
      <c r="C48" s="119" t="s">
        <v>213</v>
      </c>
      <c r="D48" s="120" t="s">
        <v>227</v>
      </c>
      <c r="E48" s="118" t="s">
        <v>236</v>
      </c>
      <c r="F48" s="118">
        <v>15</v>
      </c>
      <c r="G48" s="35" t="s">
        <v>8</v>
      </c>
      <c r="H48" s="115" t="s">
        <v>262</v>
      </c>
      <c r="I48" s="113" t="s">
        <v>239</v>
      </c>
    </row>
    <row r="49" spans="2:9" ht="75.599999999999994" x14ac:dyDescent="0.25">
      <c r="B49" s="134">
        <f t="shared" si="0"/>
        <v>42</v>
      </c>
      <c r="C49" s="119" t="s">
        <v>214</v>
      </c>
      <c r="D49" s="120" t="s">
        <v>228</v>
      </c>
      <c r="E49" s="118" t="s">
        <v>236</v>
      </c>
      <c r="F49" s="118">
        <v>10</v>
      </c>
      <c r="G49" s="35" t="s">
        <v>8</v>
      </c>
      <c r="H49" s="115" t="s">
        <v>262</v>
      </c>
      <c r="I49" s="113" t="s">
        <v>239</v>
      </c>
    </row>
    <row r="50" spans="2:9" ht="29.4" customHeight="1" x14ac:dyDescent="0.25">
      <c r="B50" s="134">
        <f t="shared" si="0"/>
        <v>43</v>
      </c>
      <c r="C50" s="119" t="s">
        <v>215</v>
      </c>
      <c r="D50" s="120" t="s">
        <v>229</v>
      </c>
      <c r="E50" s="118" t="s">
        <v>236</v>
      </c>
      <c r="F50" s="118">
        <v>12</v>
      </c>
      <c r="G50" s="35" t="s">
        <v>8</v>
      </c>
      <c r="H50" s="115" t="s">
        <v>262</v>
      </c>
      <c r="I50" s="113" t="s">
        <v>239</v>
      </c>
    </row>
    <row r="51" spans="2:9" ht="54" x14ac:dyDescent="0.25">
      <c r="B51" s="134">
        <f t="shared" si="0"/>
        <v>44</v>
      </c>
      <c r="C51" s="119" t="s">
        <v>216</v>
      </c>
      <c r="D51" s="120" t="s">
        <v>230</v>
      </c>
      <c r="E51" s="118" t="s">
        <v>236</v>
      </c>
      <c r="F51" s="118">
        <v>5</v>
      </c>
      <c r="G51" s="35" t="s">
        <v>8</v>
      </c>
      <c r="H51" s="115" t="s">
        <v>262</v>
      </c>
      <c r="I51" s="113" t="s">
        <v>239</v>
      </c>
    </row>
    <row r="52" spans="2:9" ht="43.2" x14ac:dyDescent="0.25">
      <c r="B52" s="134">
        <f t="shared" si="0"/>
        <v>45</v>
      </c>
      <c r="C52" s="119" t="s">
        <v>217</v>
      </c>
      <c r="D52" s="120" t="s">
        <v>231</v>
      </c>
      <c r="E52" s="118" t="s">
        <v>238</v>
      </c>
      <c r="F52" s="118">
        <v>5</v>
      </c>
      <c r="G52" s="35" t="s">
        <v>8</v>
      </c>
      <c r="H52" s="115" t="s">
        <v>262</v>
      </c>
      <c r="I52" s="113" t="s">
        <v>239</v>
      </c>
    </row>
    <row r="53" spans="2:9" ht="32.4" x14ac:dyDescent="0.25">
      <c r="B53" s="134">
        <f t="shared" si="0"/>
        <v>46</v>
      </c>
      <c r="C53" s="119" t="s">
        <v>218</v>
      </c>
      <c r="D53" s="120" t="s">
        <v>232</v>
      </c>
      <c r="E53" s="118" t="s">
        <v>238</v>
      </c>
      <c r="F53" s="118">
        <v>5</v>
      </c>
      <c r="G53" s="35" t="s">
        <v>8</v>
      </c>
      <c r="H53" s="115" t="s">
        <v>262</v>
      </c>
      <c r="I53" s="113" t="s">
        <v>239</v>
      </c>
    </row>
    <row r="54" spans="2:9" ht="32.4" x14ac:dyDescent="0.25">
      <c r="B54" s="134">
        <f t="shared" si="0"/>
        <v>47</v>
      </c>
      <c r="C54" s="119" t="s">
        <v>219</v>
      </c>
      <c r="D54" s="120" t="s">
        <v>233</v>
      </c>
      <c r="E54" s="118" t="s">
        <v>238</v>
      </c>
      <c r="F54" s="118">
        <v>1</v>
      </c>
      <c r="G54" s="35" t="s">
        <v>8</v>
      </c>
      <c r="H54" s="115" t="s">
        <v>262</v>
      </c>
      <c r="I54" s="113" t="s">
        <v>239</v>
      </c>
    </row>
    <row r="55" spans="2:9" ht="54" x14ac:dyDescent="0.25">
      <c r="B55" s="134">
        <f t="shared" si="0"/>
        <v>48</v>
      </c>
      <c r="C55" s="119" t="s">
        <v>220</v>
      </c>
      <c r="D55" s="120" t="s">
        <v>234</v>
      </c>
      <c r="E55" s="118" t="s">
        <v>238</v>
      </c>
      <c r="F55" s="118">
        <v>28</v>
      </c>
      <c r="G55" s="35" t="s">
        <v>8</v>
      </c>
      <c r="H55" s="115" t="s">
        <v>262</v>
      </c>
      <c r="I55" s="113" t="s">
        <v>239</v>
      </c>
    </row>
    <row r="56" spans="2:9" ht="29.4" customHeight="1" x14ac:dyDescent="0.25">
      <c r="B56" s="134">
        <f t="shared" si="0"/>
        <v>49</v>
      </c>
      <c r="C56" s="119" t="s">
        <v>221</v>
      </c>
      <c r="D56" s="120" t="s">
        <v>273</v>
      </c>
      <c r="E56" s="118" t="s">
        <v>236</v>
      </c>
      <c r="F56" s="118">
        <v>3</v>
      </c>
      <c r="G56" s="35" t="s">
        <v>8</v>
      </c>
      <c r="H56" s="115" t="s">
        <v>262</v>
      </c>
      <c r="I56" s="113" t="s">
        <v>239</v>
      </c>
    </row>
    <row r="57" spans="2:9" ht="29.4" customHeight="1" x14ac:dyDescent="0.25">
      <c r="B57" s="134">
        <f t="shared" si="0"/>
        <v>50</v>
      </c>
      <c r="C57" s="119" t="s">
        <v>221</v>
      </c>
      <c r="D57" s="120" t="s">
        <v>274</v>
      </c>
      <c r="E57" s="118" t="s">
        <v>236</v>
      </c>
      <c r="F57" s="118">
        <v>2</v>
      </c>
      <c r="G57" s="35" t="s">
        <v>8</v>
      </c>
      <c r="H57" s="121" t="s">
        <v>262</v>
      </c>
      <c r="I57" s="122"/>
    </row>
    <row r="58" spans="2:9" ht="29.4" customHeight="1" x14ac:dyDescent="0.25">
      <c r="B58" s="134">
        <f t="shared" si="0"/>
        <v>51</v>
      </c>
      <c r="C58" s="119" t="s">
        <v>222</v>
      </c>
      <c r="D58" s="120" t="s">
        <v>235</v>
      </c>
      <c r="E58" s="118" t="s">
        <v>236</v>
      </c>
      <c r="F58" s="118">
        <v>2</v>
      </c>
      <c r="G58" s="35" t="s">
        <v>8</v>
      </c>
      <c r="H58" s="115" t="s">
        <v>262</v>
      </c>
      <c r="I58" s="113" t="s">
        <v>239</v>
      </c>
    </row>
    <row r="59" spans="2:9" ht="29.4" customHeight="1" x14ac:dyDescent="0.25">
      <c r="B59" s="134">
        <f t="shared" si="0"/>
        <v>52</v>
      </c>
      <c r="C59" s="119" t="s">
        <v>223</v>
      </c>
      <c r="D59" s="120" t="s">
        <v>235</v>
      </c>
      <c r="E59" s="118" t="s">
        <v>236</v>
      </c>
      <c r="F59" s="118">
        <v>2</v>
      </c>
      <c r="G59" s="35" t="s">
        <v>8</v>
      </c>
      <c r="H59" s="115" t="s">
        <v>262</v>
      </c>
      <c r="I59" s="113" t="s">
        <v>239</v>
      </c>
    </row>
    <row r="60" spans="2:9" ht="23.4" customHeight="1" x14ac:dyDescent="0.25">
      <c r="B60" s="134">
        <f t="shared" si="0"/>
        <v>53</v>
      </c>
      <c r="C60" s="104" t="s">
        <v>264</v>
      </c>
      <c r="D60" s="104" t="s">
        <v>265</v>
      </c>
      <c r="E60" s="118" t="s">
        <v>268</v>
      </c>
      <c r="F60" s="118">
        <v>660</v>
      </c>
      <c r="G60" s="35" t="s">
        <v>8</v>
      </c>
      <c r="H60" s="117" t="s">
        <v>263</v>
      </c>
      <c r="I60" s="122" t="s">
        <v>148</v>
      </c>
    </row>
    <row r="61" spans="2:9" ht="23.4" customHeight="1" x14ac:dyDescent="0.25">
      <c r="B61" s="134">
        <f t="shared" si="0"/>
        <v>54</v>
      </c>
      <c r="C61" s="104" t="s">
        <v>266</v>
      </c>
      <c r="D61" s="104" t="s">
        <v>267</v>
      </c>
      <c r="E61" s="118" t="s">
        <v>236</v>
      </c>
      <c r="F61" s="118">
        <v>3</v>
      </c>
      <c r="G61" s="35" t="s">
        <v>8</v>
      </c>
      <c r="H61" s="117" t="s">
        <v>263</v>
      </c>
      <c r="I61" s="122" t="s">
        <v>148</v>
      </c>
    </row>
    <row r="62" spans="2:9" ht="23.4" customHeight="1" x14ac:dyDescent="0.25">
      <c r="B62" s="134">
        <f t="shared" si="0"/>
        <v>55</v>
      </c>
      <c r="C62" s="104" t="s">
        <v>275</v>
      </c>
      <c r="D62" s="104" t="s">
        <v>276</v>
      </c>
      <c r="E62" s="118" t="s">
        <v>238</v>
      </c>
      <c r="F62" s="118">
        <v>2</v>
      </c>
      <c r="G62" s="35" t="s">
        <v>8</v>
      </c>
      <c r="H62" s="125" t="s">
        <v>262</v>
      </c>
      <c r="I62" s="124" t="s">
        <v>148</v>
      </c>
    </row>
    <row r="63" spans="2:9" ht="23.4" customHeight="1" x14ac:dyDescent="0.25">
      <c r="B63" s="134">
        <f t="shared" si="0"/>
        <v>56</v>
      </c>
      <c r="C63" s="104" t="s">
        <v>277</v>
      </c>
      <c r="D63" s="104" t="s">
        <v>278</v>
      </c>
      <c r="E63" s="118" t="s">
        <v>279</v>
      </c>
      <c r="F63" s="118">
        <v>4</v>
      </c>
      <c r="G63" s="35" t="s">
        <v>8</v>
      </c>
      <c r="H63" s="125" t="s">
        <v>262</v>
      </c>
      <c r="I63" s="124" t="s">
        <v>148</v>
      </c>
    </row>
    <row r="64" spans="2:9" ht="23.4" customHeight="1" x14ac:dyDescent="0.25">
      <c r="B64" s="147">
        <v>57</v>
      </c>
      <c r="C64" s="104" t="s">
        <v>444</v>
      </c>
      <c r="D64" s="104" t="s">
        <v>445</v>
      </c>
      <c r="E64" s="118" t="s">
        <v>446</v>
      </c>
      <c r="F64" s="118">
        <v>477</v>
      </c>
      <c r="G64" s="35" t="s">
        <v>8</v>
      </c>
      <c r="H64" s="149" t="s">
        <v>263</v>
      </c>
      <c r="I64" s="277" t="s">
        <v>447</v>
      </c>
    </row>
    <row r="65" spans="2:9" ht="23.4" customHeight="1" x14ac:dyDescent="0.25">
      <c r="B65" s="147">
        <f t="shared" si="0"/>
        <v>58</v>
      </c>
      <c r="C65" s="104" t="s">
        <v>449</v>
      </c>
      <c r="D65" s="104" t="s">
        <v>450</v>
      </c>
      <c r="E65" s="118" t="s">
        <v>279</v>
      </c>
      <c r="F65" s="118">
        <v>336</v>
      </c>
      <c r="G65" s="35" t="s">
        <v>8</v>
      </c>
      <c r="H65" s="149" t="s">
        <v>448</v>
      </c>
      <c r="I65" s="148" t="s">
        <v>148</v>
      </c>
    </row>
    <row r="66" spans="2:9" ht="23.4" customHeight="1" x14ac:dyDescent="0.25">
      <c r="B66" s="147">
        <f t="shared" si="0"/>
        <v>59</v>
      </c>
      <c r="C66" s="104" t="s">
        <v>451</v>
      </c>
      <c r="D66" s="104" t="s">
        <v>452</v>
      </c>
      <c r="E66" s="118" t="s">
        <v>453</v>
      </c>
      <c r="F66" s="118">
        <v>12</v>
      </c>
      <c r="G66" s="35" t="s">
        <v>8</v>
      </c>
      <c r="H66" s="149" t="s">
        <v>448</v>
      </c>
      <c r="I66" s="148" t="s">
        <v>148</v>
      </c>
    </row>
    <row r="67" spans="2:9" s="5" customFormat="1" ht="23.4" customHeight="1" x14ac:dyDescent="0.25">
      <c r="B67" s="281">
        <v>60</v>
      </c>
      <c r="C67" s="104" t="s">
        <v>454</v>
      </c>
      <c r="D67" s="104" t="s">
        <v>455</v>
      </c>
      <c r="E67" s="118" t="s">
        <v>279</v>
      </c>
      <c r="F67" s="118">
        <v>172</v>
      </c>
      <c r="G67" s="35" t="s">
        <v>8</v>
      </c>
      <c r="H67" s="280" t="s">
        <v>448</v>
      </c>
      <c r="I67" s="282" t="s">
        <v>148</v>
      </c>
    </row>
    <row r="68" spans="2:9" s="5" customFormat="1" ht="23.4" customHeight="1" x14ac:dyDescent="0.25">
      <c r="B68" s="284"/>
      <c r="G68" s="285"/>
      <c r="H68" s="286"/>
    </row>
    <row r="69" spans="2:9" s="5" customFormat="1" ht="23.4" customHeight="1" x14ac:dyDescent="0.25">
      <c r="B69" s="284"/>
      <c r="G69" s="285"/>
      <c r="H69" s="286"/>
    </row>
    <row r="70" spans="2:9" s="5" customFormat="1" ht="23.4" customHeight="1" x14ac:dyDescent="0.25">
      <c r="B70" s="284"/>
      <c r="G70" s="285"/>
      <c r="H70" s="286"/>
    </row>
    <row r="71" spans="2:9" s="5" customFormat="1" ht="23.4" customHeight="1" x14ac:dyDescent="0.25">
      <c r="B71" s="284"/>
      <c r="G71" s="285"/>
      <c r="H71" s="286"/>
    </row>
    <row r="72" spans="2:9" s="5" customFormat="1" ht="23.4" customHeight="1" x14ac:dyDescent="0.25">
      <c r="B72" s="284"/>
      <c r="G72" s="285"/>
      <c r="H72" s="286"/>
    </row>
    <row r="73" spans="2:9" s="5" customFormat="1" ht="23.4" customHeight="1" x14ac:dyDescent="0.25">
      <c r="B73" s="284"/>
      <c r="G73" s="285"/>
      <c r="H73" s="286"/>
    </row>
    <row r="74" spans="2:9" s="5" customFormat="1" ht="23.4" customHeight="1" x14ac:dyDescent="0.25">
      <c r="B74" s="284"/>
      <c r="G74" s="285"/>
      <c r="H74" s="286"/>
    </row>
    <row r="75" spans="2:9" s="5" customFormat="1" ht="23.4" customHeight="1" x14ac:dyDescent="0.25">
      <c r="B75" s="284"/>
      <c r="G75" s="285"/>
      <c r="H75" s="286"/>
    </row>
    <row r="76" spans="2:9" s="5" customFormat="1" ht="23.4" customHeight="1" x14ac:dyDescent="0.25">
      <c r="B76" s="284"/>
      <c r="G76" s="285"/>
      <c r="H76" s="286"/>
    </row>
    <row r="77" spans="2:9" s="5" customFormat="1" ht="23.4" customHeight="1" x14ac:dyDescent="0.25">
      <c r="B77" s="284"/>
      <c r="G77" s="285"/>
      <c r="H77" s="286"/>
    </row>
    <row r="78" spans="2:9" s="5" customFormat="1" ht="23.4" customHeight="1" x14ac:dyDescent="0.25">
      <c r="B78" s="284"/>
      <c r="G78" s="285"/>
      <c r="H78" s="286"/>
    </row>
    <row r="79" spans="2:9" s="5" customFormat="1" ht="23.4" customHeight="1" x14ac:dyDescent="0.25">
      <c r="B79" s="284"/>
      <c r="G79" s="285"/>
      <c r="H79" s="286"/>
    </row>
    <row r="80" spans="2:9" s="5" customFormat="1" ht="23.4" customHeight="1" x14ac:dyDescent="0.25">
      <c r="B80" s="284"/>
      <c r="G80" s="285"/>
      <c r="H80" s="286"/>
    </row>
    <row r="81" spans="2:8" s="5" customFormat="1" ht="23.4" customHeight="1" x14ac:dyDescent="0.25">
      <c r="B81" s="284"/>
      <c r="G81" s="285"/>
      <c r="H81" s="286"/>
    </row>
    <row r="82" spans="2:8" s="5" customFormat="1" ht="23.4" customHeight="1" x14ac:dyDescent="0.25">
      <c r="B82" s="284"/>
      <c r="G82" s="285"/>
      <c r="H82" s="286"/>
    </row>
    <row r="83" spans="2:8" s="5" customFormat="1" ht="23.4" customHeight="1" x14ac:dyDescent="0.25">
      <c r="B83" s="284"/>
      <c r="G83" s="285"/>
      <c r="H83" s="286"/>
    </row>
    <row r="84" spans="2:8" s="5" customFormat="1" ht="23.4" customHeight="1" x14ac:dyDescent="0.25">
      <c r="B84" s="284"/>
      <c r="G84" s="285"/>
      <c r="H84" s="286"/>
    </row>
    <row r="85" spans="2:8" s="5" customFormat="1" ht="23.4" customHeight="1" x14ac:dyDescent="0.25">
      <c r="B85" s="284"/>
      <c r="G85" s="285"/>
      <c r="H85" s="286"/>
    </row>
    <row r="86" spans="2:8" s="5" customFormat="1" ht="23.4" customHeight="1" x14ac:dyDescent="0.25">
      <c r="B86" s="284"/>
      <c r="G86" s="285"/>
      <c r="H86" s="286"/>
    </row>
    <row r="87" spans="2:8" s="5" customFormat="1" ht="23.4" customHeight="1" x14ac:dyDescent="0.25">
      <c r="B87" s="284"/>
      <c r="G87" s="285"/>
      <c r="H87" s="286"/>
    </row>
    <row r="88" spans="2:8" s="5" customFormat="1" ht="23.4" customHeight="1" x14ac:dyDescent="0.25">
      <c r="B88" s="284"/>
      <c r="G88" s="285"/>
      <c r="H88" s="286"/>
    </row>
    <row r="89" spans="2:8" s="5" customFormat="1" ht="23.4" customHeight="1" x14ac:dyDescent="0.25">
      <c r="B89" s="284"/>
      <c r="G89" s="285"/>
      <c r="H89" s="286"/>
    </row>
    <row r="90" spans="2:8" s="5" customFormat="1" ht="23.4" customHeight="1" x14ac:dyDescent="0.25">
      <c r="B90" s="284"/>
      <c r="G90" s="285"/>
      <c r="H90" s="286"/>
    </row>
    <row r="91" spans="2:8" s="5" customFormat="1" ht="23.4" customHeight="1" x14ac:dyDescent="0.25">
      <c r="B91" s="284"/>
      <c r="G91" s="285"/>
      <c r="H91" s="286"/>
    </row>
    <row r="92" spans="2:8" s="5" customFormat="1" ht="23.4" customHeight="1" x14ac:dyDescent="0.25">
      <c r="B92" s="284"/>
      <c r="G92" s="285"/>
      <c r="H92" s="286"/>
    </row>
    <row r="93" spans="2:8" s="5" customFormat="1" ht="23.4" customHeight="1" x14ac:dyDescent="0.25">
      <c r="B93" s="284"/>
      <c r="G93" s="285"/>
      <c r="H93" s="286"/>
    </row>
    <row r="94" spans="2:8" s="5" customFormat="1" ht="23.4" customHeight="1" x14ac:dyDescent="0.25">
      <c r="B94" s="284"/>
      <c r="G94" s="285"/>
      <c r="H94" s="286"/>
    </row>
    <row r="95" spans="2:8" s="5" customFormat="1" x14ac:dyDescent="0.25">
      <c r="B95" s="284"/>
      <c r="G95" s="285"/>
      <c r="H95" s="286"/>
    </row>
    <row r="96" spans="2:8" s="5" customFormat="1" x14ac:dyDescent="0.25">
      <c r="B96" s="284"/>
      <c r="G96" s="285"/>
      <c r="H96" s="286"/>
    </row>
    <row r="97" spans="2:8" s="5" customFormat="1" x14ac:dyDescent="0.25">
      <c r="B97" s="284"/>
      <c r="G97" s="285"/>
      <c r="H97" s="286"/>
    </row>
    <row r="98" spans="2:8" s="5" customFormat="1" x14ac:dyDescent="0.25">
      <c r="B98" s="284"/>
      <c r="G98" s="285"/>
      <c r="H98" s="286"/>
    </row>
    <row r="99" spans="2:8" s="5" customFormat="1" x14ac:dyDescent="0.25">
      <c r="B99" s="284"/>
      <c r="G99" s="285"/>
      <c r="H99" s="286"/>
    </row>
    <row r="100" spans="2:8" s="5" customFormat="1" x14ac:dyDescent="0.25">
      <c r="B100" s="284"/>
      <c r="G100" s="285"/>
      <c r="H100" s="286"/>
    </row>
    <row r="101" spans="2:8" s="5" customFormat="1" x14ac:dyDescent="0.25">
      <c r="B101" s="284"/>
      <c r="G101" s="285"/>
      <c r="H101" s="286"/>
    </row>
    <row r="102" spans="2:8" s="5" customFormat="1" x14ac:dyDescent="0.25">
      <c r="B102" s="284"/>
      <c r="G102" s="285"/>
      <c r="H102" s="286"/>
    </row>
    <row r="103" spans="2:8" s="5" customFormat="1" x14ac:dyDescent="0.25">
      <c r="B103" s="284"/>
      <c r="G103" s="285"/>
      <c r="H103" s="286"/>
    </row>
    <row r="104" spans="2:8" s="5" customFormat="1" x14ac:dyDescent="0.25">
      <c r="B104" s="284"/>
      <c r="G104" s="285"/>
      <c r="H104" s="286"/>
    </row>
    <row r="105" spans="2:8" s="5" customFormat="1" x14ac:dyDescent="0.25">
      <c r="B105" s="284"/>
      <c r="G105" s="285"/>
      <c r="H105" s="286"/>
    </row>
    <row r="106" spans="2:8" s="5" customFormat="1" x14ac:dyDescent="0.25">
      <c r="B106" s="284"/>
      <c r="G106" s="285"/>
      <c r="H106" s="286"/>
    </row>
    <row r="107" spans="2:8" s="5" customFormat="1" x14ac:dyDescent="0.25">
      <c r="B107" s="284"/>
      <c r="G107" s="285"/>
      <c r="H107" s="286"/>
    </row>
    <row r="108" spans="2:8" s="5" customFormat="1" x14ac:dyDescent="0.25">
      <c r="B108" s="284"/>
      <c r="G108" s="285"/>
      <c r="H108" s="286"/>
    </row>
    <row r="109" spans="2:8" s="5" customFormat="1" x14ac:dyDescent="0.25">
      <c r="B109" s="284"/>
      <c r="G109" s="285"/>
      <c r="H109" s="286"/>
    </row>
    <row r="110" spans="2:8" s="5" customFormat="1" x14ac:dyDescent="0.25">
      <c r="B110" s="284"/>
      <c r="G110" s="285"/>
      <c r="H110" s="286"/>
    </row>
    <row r="111" spans="2:8" s="5" customFormat="1" x14ac:dyDescent="0.25">
      <c r="B111" s="284"/>
      <c r="G111" s="285"/>
      <c r="H111" s="286"/>
    </row>
    <row r="112" spans="2:8" s="5" customFormat="1" x14ac:dyDescent="0.25">
      <c r="B112" s="284"/>
      <c r="G112" s="285"/>
      <c r="H112" s="286"/>
    </row>
    <row r="113" spans="2:8" s="5" customFormat="1" x14ac:dyDescent="0.25">
      <c r="B113" s="284"/>
      <c r="G113" s="285"/>
      <c r="H113" s="286"/>
    </row>
    <row r="114" spans="2:8" s="5" customFormat="1" x14ac:dyDescent="0.25">
      <c r="B114" s="284"/>
      <c r="G114" s="285"/>
      <c r="H114" s="286"/>
    </row>
    <row r="115" spans="2:8" s="5" customFormat="1" x14ac:dyDescent="0.25">
      <c r="B115" s="284"/>
      <c r="G115" s="285"/>
      <c r="H115" s="286"/>
    </row>
    <row r="116" spans="2:8" s="5" customFormat="1" x14ac:dyDescent="0.25">
      <c r="B116" s="284"/>
      <c r="G116" s="285"/>
      <c r="H116" s="286"/>
    </row>
    <row r="117" spans="2:8" s="5" customFormat="1" x14ac:dyDescent="0.25">
      <c r="B117" s="284"/>
      <c r="G117" s="285"/>
      <c r="H117" s="286"/>
    </row>
    <row r="118" spans="2:8" s="5" customFormat="1" x14ac:dyDescent="0.25">
      <c r="B118" s="284"/>
      <c r="G118" s="285"/>
      <c r="H118" s="286"/>
    </row>
    <row r="119" spans="2:8" s="5" customFormat="1" x14ac:dyDescent="0.25">
      <c r="B119" s="284"/>
      <c r="G119" s="285"/>
      <c r="H119" s="286"/>
    </row>
    <row r="120" spans="2:8" s="5" customFormat="1" x14ac:dyDescent="0.25">
      <c r="B120" s="284"/>
      <c r="G120" s="285"/>
      <c r="H120" s="286"/>
    </row>
    <row r="121" spans="2:8" s="5" customFormat="1" x14ac:dyDescent="0.25">
      <c r="B121" s="284"/>
      <c r="G121" s="285"/>
      <c r="H121" s="286"/>
    </row>
    <row r="122" spans="2:8" s="5" customFormat="1" x14ac:dyDescent="0.25">
      <c r="B122" s="284"/>
      <c r="G122" s="285"/>
      <c r="H122" s="286"/>
    </row>
    <row r="123" spans="2:8" s="5" customFormat="1" x14ac:dyDescent="0.25">
      <c r="B123" s="284"/>
      <c r="G123" s="285"/>
      <c r="H123" s="286"/>
    </row>
    <row r="124" spans="2:8" s="5" customFormat="1" x14ac:dyDescent="0.25">
      <c r="B124" s="284"/>
      <c r="G124" s="285"/>
      <c r="H124" s="286"/>
    </row>
    <row r="125" spans="2:8" s="5" customFormat="1" x14ac:dyDescent="0.25">
      <c r="B125" s="284"/>
      <c r="G125" s="285"/>
      <c r="H125" s="286"/>
    </row>
    <row r="126" spans="2:8" s="5" customFormat="1" x14ac:dyDescent="0.25">
      <c r="B126" s="284"/>
      <c r="G126" s="285"/>
      <c r="H126" s="286"/>
    </row>
    <row r="127" spans="2:8" s="5" customFormat="1" x14ac:dyDescent="0.25">
      <c r="B127" s="284"/>
      <c r="G127" s="285"/>
      <c r="H127" s="286"/>
    </row>
    <row r="128" spans="2:8" s="5" customFormat="1" x14ac:dyDescent="0.25">
      <c r="B128" s="284"/>
      <c r="G128" s="285"/>
      <c r="H128" s="286"/>
    </row>
    <row r="129" spans="2:8" s="5" customFormat="1" x14ac:dyDescent="0.25">
      <c r="B129" s="284"/>
      <c r="G129" s="285"/>
      <c r="H129" s="286"/>
    </row>
    <row r="130" spans="2:8" s="5" customFormat="1" x14ac:dyDescent="0.25">
      <c r="B130" s="284"/>
      <c r="G130" s="285"/>
      <c r="H130" s="286"/>
    </row>
    <row r="131" spans="2:8" s="5" customFormat="1" x14ac:dyDescent="0.25">
      <c r="B131" s="284"/>
      <c r="G131" s="285"/>
      <c r="H131" s="286"/>
    </row>
    <row r="132" spans="2:8" s="5" customFormat="1" x14ac:dyDescent="0.25">
      <c r="B132" s="284"/>
      <c r="G132" s="285"/>
      <c r="H132" s="286"/>
    </row>
    <row r="133" spans="2:8" s="5" customFormat="1" x14ac:dyDescent="0.25">
      <c r="B133" s="284"/>
      <c r="G133" s="285"/>
      <c r="H133" s="286"/>
    </row>
    <row r="134" spans="2:8" s="5" customFormat="1" x14ac:dyDescent="0.25">
      <c r="B134" s="284"/>
      <c r="G134" s="285"/>
      <c r="H134" s="286"/>
    </row>
    <row r="135" spans="2:8" s="5" customFormat="1" x14ac:dyDescent="0.25">
      <c r="B135" s="284"/>
      <c r="G135" s="285"/>
      <c r="H135" s="286"/>
    </row>
    <row r="136" spans="2:8" s="5" customFormat="1" x14ac:dyDescent="0.25">
      <c r="B136" s="284"/>
      <c r="G136" s="285"/>
      <c r="H136" s="286"/>
    </row>
    <row r="137" spans="2:8" s="5" customFormat="1" x14ac:dyDescent="0.25">
      <c r="B137" s="284"/>
      <c r="G137" s="285"/>
      <c r="H137" s="286"/>
    </row>
    <row r="138" spans="2:8" s="5" customFormat="1" x14ac:dyDescent="0.25">
      <c r="B138" s="284"/>
      <c r="G138" s="285"/>
      <c r="H138" s="286"/>
    </row>
    <row r="139" spans="2:8" s="5" customFormat="1" x14ac:dyDescent="0.25">
      <c r="B139" s="284"/>
      <c r="G139" s="285"/>
      <c r="H139" s="286"/>
    </row>
    <row r="140" spans="2:8" s="5" customFormat="1" x14ac:dyDescent="0.25">
      <c r="B140" s="284"/>
      <c r="G140" s="285"/>
      <c r="H140" s="286"/>
    </row>
    <row r="141" spans="2:8" s="5" customFormat="1" x14ac:dyDescent="0.25">
      <c r="B141" s="284"/>
      <c r="G141" s="285"/>
      <c r="H141" s="286"/>
    </row>
    <row r="142" spans="2:8" s="5" customFormat="1" x14ac:dyDescent="0.25">
      <c r="B142" s="284"/>
      <c r="G142" s="285"/>
      <c r="H142" s="286"/>
    </row>
    <row r="143" spans="2:8" s="5" customFormat="1" x14ac:dyDescent="0.25">
      <c r="B143" s="284"/>
      <c r="G143" s="285"/>
      <c r="H143" s="286"/>
    </row>
    <row r="144" spans="2:8" s="5" customFormat="1" x14ac:dyDescent="0.25">
      <c r="B144" s="284"/>
      <c r="G144" s="285"/>
      <c r="H144" s="286"/>
    </row>
    <row r="145" spans="2:8" s="5" customFormat="1" x14ac:dyDescent="0.25">
      <c r="B145" s="284"/>
      <c r="G145" s="285"/>
      <c r="H145" s="286"/>
    </row>
    <row r="146" spans="2:8" s="5" customFormat="1" x14ac:dyDescent="0.25">
      <c r="B146" s="284"/>
      <c r="G146" s="285"/>
      <c r="H146" s="286"/>
    </row>
    <row r="147" spans="2:8" s="5" customFormat="1" x14ac:dyDescent="0.25">
      <c r="B147" s="284"/>
      <c r="G147" s="285"/>
      <c r="H147" s="286"/>
    </row>
    <row r="148" spans="2:8" s="5" customFormat="1" x14ac:dyDescent="0.25">
      <c r="B148" s="284"/>
      <c r="G148" s="285"/>
      <c r="H148" s="286"/>
    </row>
    <row r="149" spans="2:8" s="5" customFormat="1" x14ac:dyDescent="0.25">
      <c r="B149" s="284"/>
      <c r="G149" s="285"/>
      <c r="H149" s="286"/>
    </row>
    <row r="150" spans="2:8" s="5" customFormat="1" x14ac:dyDescent="0.25">
      <c r="B150" s="284"/>
      <c r="G150" s="285"/>
      <c r="H150" s="286"/>
    </row>
    <row r="151" spans="2:8" s="5" customFormat="1" x14ac:dyDescent="0.25">
      <c r="B151" s="284"/>
      <c r="G151" s="285"/>
      <c r="H151" s="286"/>
    </row>
    <row r="152" spans="2:8" s="5" customFormat="1" x14ac:dyDescent="0.25">
      <c r="B152" s="284"/>
      <c r="G152" s="285"/>
      <c r="H152" s="286"/>
    </row>
    <row r="153" spans="2:8" s="5" customFormat="1" x14ac:dyDescent="0.25">
      <c r="B153" s="284"/>
      <c r="G153" s="285"/>
      <c r="H153" s="286"/>
    </row>
    <row r="154" spans="2:8" s="5" customFormat="1" x14ac:dyDescent="0.25">
      <c r="B154" s="284"/>
      <c r="G154" s="285"/>
      <c r="H154" s="286"/>
    </row>
    <row r="155" spans="2:8" s="5" customFormat="1" x14ac:dyDescent="0.25">
      <c r="B155" s="284"/>
      <c r="G155" s="285"/>
      <c r="H155" s="286"/>
    </row>
    <row r="156" spans="2:8" s="5" customFormat="1" x14ac:dyDescent="0.25">
      <c r="B156" s="284"/>
      <c r="G156" s="285"/>
      <c r="H156" s="286"/>
    </row>
    <row r="157" spans="2:8" s="5" customFormat="1" x14ac:dyDescent="0.25">
      <c r="B157" s="284"/>
      <c r="G157" s="285"/>
      <c r="H157" s="286"/>
    </row>
    <row r="158" spans="2:8" s="5" customFormat="1" x14ac:dyDescent="0.25">
      <c r="B158" s="284"/>
      <c r="G158" s="285"/>
      <c r="H158" s="286"/>
    </row>
    <row r="159" spans="2:8" s="5" customFormat="1" x14ac:dyDescent="0.25">
      <c r="B159" s="284"/>
      <c r="G159" s="285"/>
      <c r="H159" s="286"/>
    </row>
    <row r="160" spans="2:8" s="5" customFormat="1" x14ac:dyDescent="0.25">
      <c r="B160" s="284"/>
      <c r="G160" s="285"/>
      <c r="H160" s="286"/>
    </row>
    <row r="161" spans="2:8" s="5" customFormat="1" x14ac:dyDescent="0.25">
      <c r="B161" s="284"/>
      <c r="G161" s="285"/>
      <c r="H161" s="286"/>
    </row>
    <row r="162" spans="2:8" s="5" customFormat="1" x14ac:dyDescent="0.25">
      <c r="B162" s="284"/>
      <c r="G162" s="285"/>
      <c r="H162" s="286"/>
    </row>
    <row r="163" spans="2:8" s="5" customFormat="1" x14ac:dyDescent="0.25">
      <c r="B163" s="284"/>
      <c r="G163" s="285"/>
      <c r="H163" s="286"/>
    </row>
    <row r="164" spans="2:8" s="5" customFormat="1" x14ac:dyDescent="0.25">
      <c r="B164" s="284"/>
      <c r="G164" s="285"/>
      <c r="H164" s="286"/>
    </row>
    <row r="165" spans="2:8" s="5" customFormat="1" x14ac:dyDescent="0.25">
      <c r="B165" s="284"/>
      <c r="G165" s="285"/>
      <c r="H165" s="286"/>
    </row>
    <row r="166" spans="2:8" s="5" customFormat="1" x14ac:dyDescent="0.25">
      <c r="B166" s="284"/>
      <c r="G166" s="285"/>
      <c r="H166" s="286"/>
    </row>
    <row r="167" spans="2:8" s="5" customFormat="1" x14ac:dyDescent="0.25">
      <c r="B167" s="284"/>
      <c r="G167" s="285"/>
      <c r="H167" s="286"/>
    </row>
    <row r="168" spans="2:8" s="5" customFormat="1" x14ac:dyDescent="0.25">
      <c r="B168" s="284"/>
      <c r="G168" s="285"/>
      <c r="H168" s="286"/>
    </row>
    <row r="169" spans="2:8" s="5" customFormat="1" x14ac:dyDescent="0.25">
      <c r="B169" s="284"/>
      <c r="G169" s="285"/>
      <c r="H169" s="286"/>
    </row>
    <row r="170" spans="2:8" s="5" customFormat="1" x14ac:dyDescent="0.25">
      <c r="B170" s="284"/>
      <c r="G170" s="285"/>
      <c r="H170" s="286"/>
    </row>
    <row r="171" spans="2:8" s="5" customFormat="1" x14ac:dyDescent="0.25">
      <c r="B171" s="284"/>
      <c r="G171" s="285"/>
      <c r="H171" s="286"/>
    </row>
    <row r="172" spans="2:8" s="5" customFormat="1" x14ac:dyDescent="0.25">
      <c r="B172" s="284"/>
      <c r="G172" s="285"/>
      <c r="H172" s="286"/>
    </row>
    <row r="173" spans="2:8" s="5" customFormat="1" x14ac:dyDescent="0.25">
      <c r="B173" s="284"/>
      <c r="G173" s="285"/>
      <c r="H173" s="286"/>
    </row>
    <row r="174" spans="2:8" s="5" customFormat="1" x14ac:dyDescent="0.25">
      <c r="B174" s="284"/>
      <c r="G174" s="285"/>
      <c r="H174" s="286"/>
    </row>
    <row r="175" spans="2:8" s="5" customFormat="1" x14ac:dyDescent="0.25">
      <c r="B175" s="284"/>
      <c r="G175" s="285"/>
      <c r="H175" s="286"/>
    </row>
    <row r="176" spans="2:8" s="5" customFormat="1" x14ac:dyDescent="0.25">
      <c r="B176" s="284"/>
      <c r="G176" s="285"/>
      <c r="H176" s="286"/>
    </row>
    <row r="177" spans="2:8" s="5" customFormat="1" x14ac:dyDescent="0.25">
      <c r="B177" s="284"/>
      <c r="G177" s="285"/>
      <c r="H177" s="286"/>
    </row>
    <row r="178" spans="2:8" s="5" customFormat="1" x14ac:dyDescent="0.25">
      <c r="B178" s="284"/>
      <c r="G178" s="285"/>
      <c r="H178" s="286"/>
    </row>
    <row r="179" spans="2:8" s="5" customFormat="1" x14ac:dyDescent="0.25">
      <c r="B179" s="284"/>
      <c r="G179" s="285"/>
      <c r="H179" s="286"/>
    </row>
    <row r="180" spans="2:8" s="5" customFormat="1" x14ac:dyDescent="0.25">
      <c r="B180" s="284"/>
      <c r="G180" s="285"/>
      <c r="H180" s="286"/>
    </row>
    <row r="181" spans="2:8" s="5" customFormat="1" x14ac:dyDescent="0.25">
      <c r="B181" s="284"/>
      <c r="G181" s="285"/>
      <c r="H181" s="286"/>
    </row>
    <row r="182" spans="2:8" s="5" customFormat="1" x14ac:dyDescent="0.25">
      <c r="B182" s="284"/>
      <c r="G182" s="285"/>
      <c r="H182" s="286"/>
    </row>
    <row r="183" spans="2:8" s="5" customFormat="1" x14ac:dyDescent="0.25">
      <c r="B183" s="284"/>
      <c r="G183" s="285"/>
      <c r="H183" s="286"/>
    </row>
    <row r="184" spans="2:8" s="5" customFormat="1" x14ac:dyDescent="0.25">
      <c r="B184" s="284"/>
      <c r="G184" s="285"/>
      <c r="H184" s="286"/>
    </row>
    <row r="185" spans="2:8" s="5" customFormat="1" x14ac:dyDescent="0.25">
      <c r="B185" s="284"/>
      <c r="G185" s="285"/>
      <c r="H185" s="286"/>
    </row>
    <row r="186" spans="2:8" s="5" customFormat="1" x14ac:dyDescent="0.25">
      <c r="B186" s="284"/>
      <c r="G186" s="285"/>
      <c r="H186" s="286"/>
    </row>
    <row r="187" spans="2:8" s="5" customFormat="1" x14ac:dyDescent="0.25">
      <c r="B187" s="284"/>
      <c r="G187" s="285"/>
      <c r="H187" s="286"/>
    </row>
    <row r="188" spans="2:8" s="5" customFormat="1" x14ac:dyDescent="0.25">
      <c r="B188" s="284"/>
      <c r="G188" s="285"/>
      <c r="H188" s="286"/>
    </row>
    <row r="189" spans="2:8" s="5" customFormat="1" x14ac:dyDescent="0.25">
      <c r="B189" s="284"/>
      <c r="G189" s="285"/>
      <c r="H189" s="286"/>
    </row>
    <row r="190" spans="2:8" s="5" customFormat="1" x14ac:dyDescent="0.25">
      <c r="B190" s="284"/>
      <c r="G190" s="285"/>
      <c r="H190" s="286"/>
    </row>
    <row r="191" spans="2:8" s="5" customFormat="1" x14ac:dyDescent="0.25">
      <c r="B191" s="284"/>
      <c r="G191" s="285"/>
      <c r="H191" s="286"/>
    </row>
    <row r="192" spans="2:8" s="5" customFormat="1" x14ac:dyDescent="0.25">
      <c r="B192" s="284"/>
      <c r="G192" s="285"/>
      <c r="H192" s="286"/>
    </row>
    <row r="193" spans="2:8" s="5" customFormat="1" x14ac:dyDescent="0.25">
      <c r="B193" s="284"/>
      <c r="G193" s="285"/>
      <c r="H193" s="286"/>
    </row>
    <row r="194" spans="2:8" s="5" customFormat="1" x14ac:dyDescent="0.25">
      <c r="B194" s="284"/>
      <c r="G194" s="285"/>
      <c r="H194" s="286"/>
    </row>
    <row r="195" spans="2:8" s="5" customFormat="1" x14ac:dyDescent="0.25">
      <c r="B195" s="284"/>
      <c r="G195" s="285"/>
      <c r="H195" s="286"/>
    </row>
    <row r="196" spans="2:8" s="5" customFormat="1" x14ac:dyDescent="0.25">
      <c r="B196" s="284"/>
      <c r="G196" s="285"/>
      <c r="H196" s="286"/>
    </row>
    <row r="197" spans="2:8" s="5" customFormat="1" x14ac:dyDescent="0.25">
      <c r="B197" s="284"/>
      <c r="G197" s="285"/>
      <c r="H197" s="286"/>
    </row>
    <row r="198" spans="2:8" s="5" customFormat="1" x14ac:dyDescent="0.25">
      <c r="B198" s="284"/>
      <c r="G198" s="285"/>
      <c r="H198" s="286"/>
    </row>
    <row r="199" spans="2:8" s="5" customFormat="1" x14ac:dyDescent="0.25">
      <c r="B199" s="284"/>
      <c r="G199" s="285"/>
      <c r="H199" s="286"/>
    </row>
    <row r="200" spans="2:8" s="5" customFormat="1" x14ac:dyDescent="0.25">
      <c r="B200" s="284"/>
      <c r="G200" s="285"/>
      <c r="H200" s="286"/>
    </row>
    <row r="201" spans="2:8" s="5" customFormat="1" x14ac:dyDescent="0.25">
      <c r="B201" s="284"/>
      <c r="G201" s="285"/>
      <c r="H201" s="286"/>
    </row>
    <row r="202" spans="2:8" s="5" customFormat="1" x14ac:dyDescent="0.25">
      <c r="B202" s="284"/>
      <c r="G202" s="285"/>
      <c r="H202" s="286"/>
    </row>
    <row r="203" spans="2:8" s="5" customFormat="1" x14ac:dyDescent="0.25">
      <c r="B203" s="284"/>
      <c r="G203" s="285"/>
      <c r="H203" s="286"/>
    </row>
    <row r="204" spans="2:8" s="5" customFormat="1" x14ac:dyDescent="0.25">
      <c r="B204" s="284"/>
      <c r="G204" s="285"/>
      <c r="H204" s="286"/>
    </row>
    <row r="205" spans="2:8" s="5" customFormat="1" x14ac:dyDescent="0.25">
      <c r="B205" s="284"/>
      <c r="G205" s="285"/>
      <c r="H205" s="286"/>
    </row>
    <row r="206" spans="2:8" s="5" customFormat="1" x14ac:dyDescent="0.25">
      <c r="B206" s="284"/>
      <c r="G206" s="285"/>
      <c r="H206" s="286"/>
    </row>
    <row r="207" spans="2:8" s="5" customFormat="1" x14ac:dyDescent="0.25">
      <c r="B207" s="284"/>
      <c r="G207" s="285"/>
      <c r="H207" s="286"/>
    </row>
    <row r="208" spans="2:8" s="5" customFormat="1" x14ac:dyDescent="0.25">
      <c r="B208" s="284"/>
      <c r="G208" s="285"/>
      <c r="H208" s="286"/>
    </row>
    <row r="209" spans="2:8" s="5" customFormat="1" x14ac:dyDescent="0.25">
      <c r="B209" s="284"/>
      <c r="G209" s="285"/>
      <c r="H209" s="286"/>
    </row>
    <row r="210" spans="2:8" s="5" customFormat="1" x14ac:dyDescent="0.25">
      <c r="B210" s="284"/>
      <c r="G210" s="285"/>
      <c r="H210" s="286"/>
    </row>
    <row r="211" spans="2:8" s="5" customFormat="1" x14ac:dyDescent="0.25">
      <c r="B211" s="284"/>
      <c r="G211" s="285"/>
      <c r="H211" s="286"/>
    </row>
    <row r="212" spans="2:8" s="5" customFormat="1" x14ac:dyDescent="0.25">
      <c r="B212" s="284"/>
      <c r="G212" s="285"/>
      <c r="H212" s="286"/>
    </row>
    <row r="213" spans="2:8" s="5" customFormat="1" x14ac:dyDescent="0.25">
      <c r="B213" s="284"/>
      <c r="G213" s="285"/>
      <c r="H213" s="286"/>
    </row>
    <row r="214" spans="2:8" s="5" customFormat="1" x14ac:dyDescent="0.25">
      <c r="B214" s="284"/>
      <c r="G214" s="285"/>
      <c r="H214" s="286"/>
    </row>
    <row r="215" spans="2:8" s="5" customFormat="1" x14ac:dyDescent="0.25">
      <c r="B215" s="284"/>
      <c r="G215" s="285"/>
      <c r="H215" s="286"/>
    </row>
    <row r="216" spans="2:8" s="5" customFormat="1" x14ac:dyDescent="0.25">
      <c r="B216" s="284"/>
      <c r="G216" s="285"/>
      <c r="H216" s="286"/>
    </row>
    <row r="217" spans="2:8" s="5" customFormat="1" x14ac:dyDescent="0.25">
      <c r="B217" s="284"/>
      <c r="G217" s="285"/>
      <c r="H217" s="286"/>
    </row>
    <row r="218" spans="2:8" s="5" customFormat="1" x14ac:dyDescent="0.25">
      <c r="B218" s="284"/>
      <c r="G218" s="285"/>
      <c r="H218" s="286"/>
    </row>
    <row r="219" spans="2:8" s="5" customFormat="1" x14ac:dyDescent="0.25">
      <c r="B219" s="284"/>
      <c r="G219" s="285"/>
      <c r="H219" s="286"/>
    </row>
    <row r="220" spans="2:8" s="5" customFormat="1" x14ac:dyDescent="0.25">
      <c r="B220" s="284"/>
      <c r="G220" s="285"/>
      <c r="H220" s="286"/>
    </row>
    <row r="221" spans="2:8" s="5" customFormat="1" x14ac:dyDescent="0.25">
      <c r="B221" s="284"/>
      <c r="G221" s="285"/>
      <c r="H221" s="286"/>
    </row>
    <row r="222" spans="2:8" s="5" customFormat="1" x14ac:dyDescent="0.25">
      <c r="B222" s="284"/>
      <c r="G222" s="285"/>
      <c r="H222" s="286"/>
    </row>
    <row r="223" spans="2:8" s="5" customFormat="1" x14ac:dyDescent="0.25">
      <c r="B223" s="284"/>
      <c r="G223" s="285"/>
      <c r="H223" s="286"/>
    </row>
    <row r="224" spans="2:8" s="5" customFormat="1" x14ac:dyDescent="0.25">
      <c r="B224" s="284"/>
      <c r="G224" s="285"/>
      <c r="H224" s="286"/>
    </row>
    <row r="225" spans="2:8" s="5" customFormat="1" x14ac:dyDescent="0.25">
      <c r="B225" s="284"/>
      <c r="G225" s="285"/>
      <c r="H225" s="286"/>
    </row>
    <row r="226" spans="2:8" s="5" customFormat="1" x14ac:dyDescent="0.25">
      <c r="B226" s="284"/>
      <c r="G226" s="285"/>
      <c r="H226" s="286"/>
    </row>
    <row r="227" spans="2:8" s="5" customFormat="1" x14ac:dyDescent="0.25">
      <c r="B227" s="284"/>
      <c r="G227" s="285"/>
      <c r="H227" s="286"/>
    </row>
    <row r="228" spans="2:8" s="5" customFormat="1" x14ac:dyDescent="0.25">
      <c r="B228" s="284"/>
      <c r="G228" s="285"/>
      <c r="H228" s="286"/>
    </row>
    <row r="229" spans="2:8" s="5" customFormat="1" x14ac:dyDescent="0.25">
      <c r="B229" s="284"/>
      <c r="G229" s="285"/>
      <c r="H229" s="286"/>
    </row>
    <row r="230" spans="2:8" s="5" customFormat="1" x14ac:dyDescent="0.25">
      <c r="B230" s="284"/>
      <c r="G230" s="285"/>
      <c r="H230" s="286"/>
    </row>
    <row r="231" spans="2:8" s="5" customFormat="1" x14ac:dyDescent="0.25">
      <c r="B231" s="284"/>
      <c r="G231" s="285"/>
      <c r="H231" s="286"/>
    </row>
    <row r="232" spans="2:8" s="5" customFormat="1" x14ac:dyDescent="0.25">
      <c r="B232" s="284"/>
      <c r="G232" s="285"/>
      <c r="H232" s="286"/>
    </row>
    <row r="233" spans="2:8" s="5" customFormat="1" x14ac:dyDescent="0.25">
      <c r="B233" s="284"/>
      <c r="G233" s="285"/>
      <c r="H233" s="286"/>
    </row>
    <row r="234" spans="2:8" s="5" customFormat="1" x14ac:dyDescent="0.25">
      <c r="B234" s="284"/>
      <c r="G234" s="285"/>
      <c r="H234" s="286"/>
    </row>
    <row r="235" spans="2:8" s="5" customFormat="1" x14ac:dyDescent="0.25">
      <c r="B235" s="284"/>
      <c r="G235" s="285"/>
      <c r="H235" s="286"/>
    </row>
    <row r="236" spans="2:8" s="5" customFormat="1" x14ac:dyDescent="0.25">
      <c r="B236" s="284"/>
      <c r="G236" s="285"/>
      <c r="H236" s="286"/>
    </row>
    <row r="237" spans="2:8" s="5" customFormat="1" x14ac:dyDescent="0.25">
      <c r="B237" s="284"/>
      <c r="G237" s="285"/>
      <c r="H237" s="286"/>
    </row>
    <row r="238" spans="2:8" s="5" customFormat="1" x14ac:dyDescent="0.25">
      <c r="B238" s="284"/>
      <c r="G238" s="285"/>
      <c r="H238" s="286"/>
    </row>
    <row r="239" spans="2:8" s="5" customFormat="1" x14ac:dyDescent="0.25">
      <c r="B239" s="284"/>
      <c r="G239" s="285"/>
      <c r="H239" s="286"/>
    </row>
    <row r="240" spans="2:8" s="5" customFormat="1" x14ac:dyDescent="0.25">
      <c r="B240" s="284"/>
      <c r="G240" s="285"/>
      <c r="H240" s="286"/>
    </row>
    <row r="241" spans="2:8" s="5" customFormat="1" x14ac:dyDescent="0.25">
      <c r="B241" s="284"/>
      <c r="G241" s="285"/>
      <c r="H241" s="286"/>
    </row>
    <row r="242" spans="2:8" s="5" customFormat="1" x14ac:dyDescent="0.25">
      <c r="B242" s="284"/>
      <c r="G242" s="285"/>
      <c r="H242" s="286"/>
    </row>
    <row r="243" spans="2:8" s="5" customFormat="1" x14ac:dyDescent="0.25">
      <c r="B243" s="284"/>
      <c r="G243" s="285"/>
      <c r="H243" s="286"/>
    </row>
    <row r="244" spans="2:8" s="5" customFormat="1" x14ac:dyDescent="0.25">
      <c r="B244" s="284"/>
      <c r="G244" s="285"/>
      <c r="H244" s="286"/>
    </row>
    <row r="245" spans="2:8" s="5" customFormat="1" x14ac:dyDescent="0.25">
      <c r="B245" s="284"/>
      <c r="G245" s="285"/>
      <c r="H245" s="286"/>
    </row>
    <row r="246" spans="2:8" s="5" customFormat="1" x14ac:dyDescent="0.25">
      <c r="B246" s="284"/>
      <c r="G246" s="285"/>
      <c r="H246" s="286"/>
    </row>
    <row r="247" spans="2:8" s="5" customFormat="1" x14ac:dyDescent="0.25">
      <c r="B247" s="284"/>
      <c r="G247" s="285"/>
      <c r="H247" s="286"/>
    </row>
    <row r="248" spans="2:8" s="5" customFormat="1" x14ac:dyDescent="0.25">
      <c r="B248" s="284"/>
      <c r="G248" s="285"/>
      <c r="H248" s="286"/>
    </row>
    <row r="249" spans="2:8" s="5" customFormat="1" x14ac:dyDescent="0.25">
      <c r="B249" s="284"/>
      <c r="G249" s="285"/>
      <c r="H249" s="286"/>
    </row>
    <row r="250" spans="2:8" s="5" customFormat="1" x14ac:dyDescent="0.25">
      <c r="B250" s="284"/>
      <c r="G250" s="285"/>
      <c r="H250" s="286"/>
    </row>
    <row r="251" spans="2:8" s="5" customFormat="1" x14ac:dyDescent="0.25">
      <c r="B251" s="284"/>
      <c r="G251" s="285"/>
      <c r="H251" s="286"/>
    </row>
    <row r="252" spans="2:8" s="5" customFormat="1" x14ac:dyDescent="0.25">
      <c r="B252" s="284"/>
      <c r="G252" s="285"/>
      <c r="H252" s="286"/>
    </row>
    <row r="253" spans="2:8" s="5" customFormat="1" x14ac:dyDescent="0.25">
      <c r="B253" s="284"/>
      <c r="G253" s="285"/>
      <c r="H253" s="286"/>
    </row>
    <row r="254" spans="2:8" s="5" customFormat="1" x14ac:dyDescent="0.25">
      <c r="B254" s="284"/>
      <c r="G254" s="285"/>
      <c r="H254" s="286"/>
    </row>
    <row r="255" spans="2:8" s="5" customFormat="1" x14ac:dyDescent="0.25">
      <c r="B255" s="284"/>
      <c r="G255" s="285"/>
      <c r="H255" s="286"/>
    </row>
    <row r="256" spans="2:8" s="5" customFormat="1" x14ac:dyDescent="0.25">
      <c r="B256" s="284"/>
      <c r="G256" s="285"/>
      <c r="H256" s="286"/>
    </row>
    <row r="257" spans="2:8" s="5" customFormat="1" x14ac:dyDescent="0.25">
      <c r="B257" s="284"/>
      <c r="G257" s="285"/>
      <c r="H257" s="286"/>
    </row>
    <row r="258" spans="2:8" s="5" customFormat="1" x14ac:dyDescent="0.25">
      <c r="B258" s="284"/>
      <c r="G258" s="285"/>
      <c r="H258" s="286"/>
    </row>
    <row r="259" spans="2:8" s="5" customFormat="1" x14ac:dyDescent="0.25">
      <c r="B259" s="284"/>
      <c r="G259" s="285"/>
      <c r="H259" s="286"/>
    </row>
    <row r="260" spans="2:8" s="5" customFormat="1" x14ac:dyDescent="0.25">
      <c r="B260" s="284"/>
      <c r="G260" s="285"/>
      <c r="H260" s="286"/>
    </row>
    <row r="261" spans="2:8" s="5" customFormat="1" x14ac:dyDescent="0.25">
      <c r="B261" s="284"/>
      <c r="G261" s="285"/>
      <c r="H261" s="286"/>
    </row>
    <row r="262" spans="2:8" s="5" customFormat="1" x14ac:dyDescent="0.25">
      <c r="B262" s="284"/>
      <c r="G262" s="285"/>
      <c r="H262" s="286"/>
    </row>
    <row r="263" spans="2:8" s="5" customFormat="1" x14ac:dyDescent="0.25">
      <c r="B263" s="284"/>
      <c r="G263" s="285"/>
      <c r="H263" s="286"/>
    </row>
    <row r="264" spans="2:8" s="5" customFormat="1" x14ac:dyDescent="0.25">
      <c r="B264" s="284"/>
      <c r="G264" s="285"/>
      <c r="H264" s="286"/>
    </row>
    <row r="265" spans="2:8" s="5" customFormat="1" x14ac:dyDescent="0.25">
      <c r="B265" s="284"/>
      <c r="G265" s="285"/>
      <c r="H265" s="286"/>
    </row>
    <row r="266" spans="2:8" s="5" customFormat="1" x14ac:dyDescent="0.25">
      <c r="B266" s="284"/>
      <c r="G266" s="285"/>
      <c r="H266" s="286"/>
    </row>
    <row r="267" spans="2:8" s="5" customFormat="1" x14ac:dyDescent="0.25">
      <c r="B267" s="284"/>
      <c r="G267" s="285"/>
      <c r="H267" s="286"/>
    </row>
    <row r="268" spans="2:8" s="5" customFormat="1" x14ac:dyDescent="0.25">
      <c r="B268" s="284"/>
      <c r="G268" s="285"/>
      <c r="H268" s="286"/>
    </row>
    <row r="269" spans="2:8" s="5" customFormat="1" x14ac:dyDescent="0.25">
      <c r="B269" s="284"/>
      <c r="G269" s="285"/>
      <c r="H269" s="286"/>
    </row>
    <row r="270" spans="2:8" s="5" customFormat="1" x14ac:dyDescent="0.25">
      <c r="B270" s="284"/>
      <c r="G270" s="285"/>
      <c r="H270" s="286"/>
    </row>
    <row r="271" spans="2:8" s="5" customFormat="1" x14ac:dyDescent="0.25">
      <c r="B271" s="284"/>
      <c r="G271" s="285"/>
      <c r="H271" s="286"/>
    </row>
    <row r="272" spans="2:8" s="5" customFormat="1" x14ac:dyDescent="0.25">
      <c r="B272" s="284"/>
      <c r="G272" s="285"/>
      <c r="H272" s="286"/>
    </row>
    <row r="273" spans="2:8" s="5" customFormat="1" x14ac:dyDescent="0.25">
      <c r="B273" s="284"/>
      <c r="G273" s="285"/>
      <c r="H273" s="286"/>
    </row>
    <row r="274" spans="2:8" s="5" customFormat="1" x14ac:dyDescent="0.25">
      <c r="B274" s="284"/>
      <c r="G274" s="285"/>
      <c r="H274" s="286"/>
    </row>
    <row r="275" spans="2:8" s="5" customFormat="1" x14ac:dyDescent="0.25">
      <c r="B275" s="284"/>
      <c r="G275" s="285"/>
      <c r="H275" s="286"/>
    </row>
    <row r="276" spans="2:8" s="5" customFormat="1" x14ac:dyDescent="0.25">
      <c r="B276" s="284"/>
      <c r="G276" s="285"/>
      <c r="H276" s="286"/>
    </row>
    <row r="277" spans="2:8" s="5" customFormat="1" x14ac:dyDescent="0.25">
      <c r="B277" s="284"/>
      <c r="G277" s="285"/>
      <c r="H277" s="286"/>
    </row>
    <row r="278" spans="2:8" s="5" customFormat="1" x14ac:dyDescent="0.25">
      <c r="B278" s="284"/>
      <c r="G278" s="285"/>
      <c r="H278" s="286"/>
    </row>
    <row r="279" spans="2:8" s="5" customFormat="1" x14ac:dyDescent="0.25">
      <c r="B279" s="284"/>
      <c r="G279" s="285"/>
      <c r="H279" s="286"/>
    </row>
    <row r="280" spans="2:8" s="5" customFormat="1" x14ac:dyDescent="0.25">
      <c r="B280" s="284"/>
      <c r="G280" s="285"/>
      <c r="H280" s="286"/>
    </row>
    <row r="281" spans="2:8" s="5" customFormat="1" x14ac:dyDescent="0.25">
      <c r="B281" s="284"/>
      <c r="G281" s="285"/>
      <c r="H281" s="286"/>
    </row>
    <row r="282" spans="2:8" s="5" customFormat="1" x14ac:dyDescent="0.25">
      <c r="B282" s="284"/>
      <c r="G282" s="285"/>
      <c r="H282" s="286"/>
    </row>
    <row r="283" spans="2:8" s="5" customFormat="1" x14ac:dyDescent="0.25">
      <c r="B283" s="284"/>
      <c r="G283" s="285"/>
      <c r="H283" s="286"/>
    </row>
    <row r="284" spans="2:8" s="5" customFormat="1" x14ac:dyDescent="0.25">
      <c r="B284" s="284"/>
      <c r="G284" s="285"/>
      <c r="H284" s="286"/>
    </row>
    <row r="285" spans="2:8" s="5" customFormat="1" x14ac:dyDescent="0.25">
      <c r="B285" s="284"/>
      <c r="G285" s="285"/>
      <c r="H285" s="286"/>
    </row>
    <row r="286" spans="2:8" s="5" customFormat="1" x14ac:dyDescent="0.25">
      <c r="B286" s="284"/>
      <c r="G286" s="285"/>
      <c r="H286" s="286"/>
    </row>
    <row r="287" spans="2:8" s="5" customFormat="1" x14ac:dyDescent="0.25">
      <c r="B287" s="284"/>
      <c r="G287" s="285"/>
      <c r="H287" s="286"/>
    </row>
    <row r="288" spans="2:8" s="5" customFormat="1" x14ac:dyDescent="0.25">
      <c r="B288" s="284"/>
      <c r="G288" s="285"/>
      <c r="H288" s="286"/>
    </row>
    <row r="289" spans="2:8" s="5" customFormat="1" x14ac:dyDescent="0.25">
      <c r="B289" s="284"/>
      <c r="G289" s="285"/>
      <c r="H289" s="286"/>
    </row>
    <row r="290" spans="2:8" s="5" customFormat="1" x14ac:dyDescent="0.25">
      <c r="B290" s="284"/>
      <c r="G290" s="285"/>
      <c r="H290" s="286"/>
    </row>
    <row r="291" spans="2:8" s="5" customFormat="1" x14ac:dyDescent="0.25">
      <c r="B291" s="284"/>
      <c r="G291" s="285"/>
      <c r="H291" s="286"/>
    </row>
    <row r="292" spans="2:8" s="5" customFormat="1" x14ac:dyDescent="0.25">
      <c r="B292" s="284"/>
      <c r="G292" s="285"/>
      <c r="H292" s="286"/>
    </row>
    <row r="293" spans="2:8" s="5" customFormat="1" x14ac:dyDescent="0.25">
      <c r="B293" s="284"/>
      <c r="G293" s="285"/>
      <c r="H293" s="286"/>
    </row>
    <row r="294" spans="2:8" s="5" customFormat="1" x14ac:dyDescent="0.25">
      <c r="B294" s="284"/>
      <c r="G294" s="285"/>
      <c r="H294" s="286"/>
    </row>
    <row r="295" spans="2:8" s="5" customFormat="1" x14ac:dyDescent="0.25">
      <c r="B295" s="284"/>
      <c r="G295" s="285"/>
      <c r="H295" s="286"/>
    </row>
    <row r="296" spans="2:8" s="5" customFormat="1" x14ac:dyDescent="0.25">
      <c r="B296" s="284"/>
      <c r="G296" s="285"/>
      <c r="H296" s="286"/>
    </row>
    <row r="297" spans="2:8" s="5" customFormat="1" x14ac:dyDescent="0.25">
      <c r="B297" s="284"/>
      <c r="G297" s="285"/>
      <c r="H297" s="286"/>
    </row>
    <row r="298" spans="2:8" s="5" customFormat="1" x14ac:dyDescent="0.25">
      <c r="B298" s="284"/>
      <c r="G298" s="285"/>
      <c r="H298" s="286"/>
    </row>
    <row r="299" spans="2:8" s="5" customFormat="1" x14ac:dyDescent="0.25">
      <c r="B299" s="284"/>
      <c r="G299" s="285"/>
      <c r="H299" s="286"/>
    </row>
    <row r="300" spans="2:8" s="5" customFormat="1" x14ac:dyDescent="0.25">
      <c r="B300" s="284"/>
      <c r="G300" s="285"/>
      <c r="H300" s="286"/>
    </row>
    <row r="301" spans="2:8" s="5" customFormat="1" x14ac:dyDescent="0.25">
      <c r="B301" s="284"/>
      <c r="G301" s="285"/>
      <c r="H301" s="286"/>
    </row>
    <row r="302" spans="2:8" s="5" customFormat="1" x14ac:dyDescent="0.25">
      <c r="B302" s="284"/>
      <c r="G302" s="285"/>
      <c r="H302" s="286"/>
    </row>
    <row r="303" spans="2:8" s="5" customFormat="1" x14ac:dyDescent="0.25">
      <c r="B303" s="284"/>
      <c r="G303" s="285"/>
      <c r="H303" s="286"/>
    </row>
    <row r="304" spans="2:8" s="5" customFormat="1" x14ac:dyDescent="0.25">
      <c r="B304" s="284"/>
      <c r="G304" s="285"/>
      <c r="H304" s="286"/>
    </row>
  </sheetData>
  <mergeCells count="11">
    <mergeCell ref="B1:D1"/>
    <mergeCell ref="D3:I3"/>
    <mergeCell ref="B5:G5"/>
    <mergeCell ref="B4:I4"/>
    <mergeCell ref="I34:I40"/>
    <mergeCell ref="I7:I10"/>
    <mergeCell ref="H7:H10"/>
    <mergeCell ref="B11:B12"/>
    <mergeCell ref="C11:C12"/>
    <mergeCell ref="H11:H12"/>
    <mergeCell ref="I11:I21"/>
  </mergeCells>
  <phoneticPr fontId="2"/>
  <pageMargins left="0.70866141732283472" right="0.70866141732283472" top="0.74803149606299213" bottom="0.74803149606299213" header="0.31496062992125984" footer="0.31496062992125984"/>
  <pageSetup paperSize="9" scale="83" fitToHeight="0" orientation="landscape" r:id="rId1"/>
  <rowBreaks count="1" manualBreakCount="1">
    <brk id="26"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6"/>
  <sheetViews>
    <sheetView view="pageBreakPreview" zoomScaleNormal="85" zoomScaleSheetLayoutView="100" workbookViewId="0">
      <selection activeCell="E13" sqref="E13"/>
    </sheetView>
  </sheetViews>
  <sheetFormatPr defaultColWidth="9.109375" defaultRowHeight="10.8" x14ac:dyDescent="0.25"/>
  <cols>
    <col min="1" max="1" width="1.6640625" style="5" customWidth="1"/>
    <col min="2" max="2" width="23.88671875" style="6" bestFit="1" customWidth="1"/>
    <col min="3" max="3" width="4.88671875" style="6" customWidth="1"/>
    <col min="4" max="4" width="25.6640625" style="3" bestFit="1" customWidth="1"/>
    <col min="5" max="5" width="65.6640625" style="3" customWidth="1"/>
    <col min="6" max="6" width="5.109375" style="3" bestFit="1" customWidth="1"/>
    <col min="7" max="7" width="12.33203125" style="3" bestFit="1" customWidth="1"/>
    <col min="8" max="8" width="12.33203125" style="7" bestFit="1" customWidth="1"/>
    <col min="9" max="9" width="19" style="3" bestFit="1" customWidth="1"/>
    <col min="10" max="10" width="9.109375" style="3" customWidth="1"/>
    <col min="11" max="16384" width="9.109375" style="3"/>
  </cols>
  <sheetData>
    <row r="1" spans="2:13" x14ac:dyDescent="0.25">
      <c r="E1" s="21"/>
    </row>
    <row r="2" spans="2:13" ht="23.4" customHeight="1" x14ac:dyDescent="0.25">
      <c r="C2" s="9" t="s">
        <v>9</v>
      </c>
      <c r="D2" s="8"/>
      <c r="I2" s="11"/>
      <c r="J2" s="300"/>
      <c r="K2" s="300"/>
      <c r="L2" s="300"/>
      <c r="M2" s="300"/>
    </row>
    <row r="3" spans="2:13" ht="23.4" customHeight="1" x14ac:dyDescent="0.25">
      <c r="C3" s="9" t="s">
        <v>17</v>
      </c>
      <c r="D3" s="8"/>
      <c r="I3" s="11"/>
      <c r="J3" s="300"/>
      <c r="K3" s="300"/>
      <c r="L3" s="300"/>
      <c r="M3" s="300"/>
    </row>
    <row r="4" spans="2:13" ht="23.4" customHeight="1" x14ac:dyDescent="0.25">
      <c r="B4" s="1"/>
      <c r="C4" s="1" t="s">
        <v>4</v>
      </c>
      <c r="D4" s="1" t="s">
        <v>0</v>
      </c>
      <c r="E4" s="1" t="s">
        <v>1</v>
      </c>
      <c r="F4" s="1" t="s">
        <v>2</v>
      </c>
      <c r="G4" s="1" t="s">
        <v>11</v>
      </c>
      <c r="H4" s="2" t="s">
        <v>6</v>
      </c>
      <c r="I4" s="1" t="s">
        <v>3</v>
      </c>
    </row>
    <row r="5" spans="2:13" ht="23.4" customHeight="1" x14ac:dyDescent="0.25">
      <c r="B5" s="4"/>
      <c r="C5" s="12">
        <v>1</v>
      </c>
      <c r="D5" s="13" t="s">
        <v>12</v>
      </c>
      <c r="E5" s="10" t="s">
        <v>14</v>
      </c>
      <c r="F5" s="14" t="s">
        <v>5</v>
      </c>
      <c r="G5" s="14">
        <v>11</v>
      </c>
      <c r="H5" s="15" t="s">
        <v>8</v>
      </c>
      <c r="I5" s="10"/>
      <c r="J5" s="3" t="s">
        <v>10</v>
      </c>
      <c r="K5" s="3" t="s">
        <v>13</v>
      </c>
    </row>
    <row r="6" spans="2:13" ht="23.4" customHeight="1" x14ac:dyDescent="0.25">
      <c r="B6" s="22"/>
      <c r="C6" s="16">
        <v>2</v>
      </c>
      <c r="D6" s="17" t="s">
        <v>15</v>
      </c>
      <c r="E6" s="18" t="s">
        <v>16</v>
      </c>
      <c r="F6" s="19" t="s">
        <v>5</v>
      </c>
      <c r="G6" s="19">
        <v>2</v>
      </c>
      <c r="H6" s="20" t="s">
        <v>7</v>
      </c>
      <c r="I6" s="18"/>
      <c r="J6" s="3" t="s">
        <v>10</v>
      </c>
      <c r="K6" s="3" t="s">
        <v>13</v>
      </c>
    </row>
  </sheetData>
  <mergeCells count="2">
    <mergeCell ref="J3:M3"/>
    <mergeCell ref="J2:M2"/>
  </mergeCells>
  <phoneticPr fontId="2"/>
  <pageMargins left="0.70866141732283472" right="0.70866141732283472" top="0.74803149606299213" bottom="0.74803149606299213" header="0.31496062992125984" footer="0.31496062992125984"/>
  <pageSetup paperSize="9" scale="9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5"/>
  <sheetViews>
    <sheetView view="pageBreakPreview" zoomScale="115" zoomScaleNormal="85" zoomScaleSheetLayoutView="115" workbookViewId="0">
      <selection activeCell="D5" sqref="D5:I5"/>
    </sheetView>
  </sheetViews>
  <sheetFormatPr defaultColWidth="9.109375" defaultRowHeight="10.8" x14ac:dyDescent="0.25"/>
  <cols>
    <col min="1" max="1" width="1.6640625" style="36" customWidth="1"/>
    <col min="2" max="2" width="23.88671875" style="23" bestFit="1" customWidth="1"/>
    <col min="3" max="3" width="4.88671875" style="23" customWidth="1"/>
    <col min="4" max="4" width="25.6640625" style="24" bestFit="1" customWidth="1"/>
    <col min="5" max="5" width="65.6640625" style="24" customWidth="1"/>
    <col min="6" max="6" width="5.109375" style="24" bestFit="1" customWidth="1"/>
    <col min="7" max="7" width="12.33203125" style="24" bestFit="1" customWidth="1"/>
    <col min="8" max="8" width="12.33203125" style="26" bestFit="1" customWidth="1"/>
    <col min="9" max="9" width="19" style="24" bestFit="1" customWidth="1"/>
    <col min="10" max="10" width="9.109375" style="24" customWidth="1"/>
    <col min="11" max="16384" width="9.109375" style="24"/>
  </cols>
  <sheetData>
    <row r="1" spans="2:13" x14ac:dyDescent="0.25">
      <c r="E1" s="25"/>
    </row>
    <row r="2" spans="2:13" ht="23.4" customHeight="1" x14ac:dyDescent="0.25">
      <c r="C2" s="9" t="s">
        <v>9</v>
      </c>
      <c r="D2" s="8"/>
      <c r="I2" s="27"/>
      <c r="J2" s="301"/>
      <c r="K2" s="301"/>
      <c r="L2" s="301"/>
      <c r="M2" s="301"/>
    </row>
    <row r="3" spans="2:13" ht="23.4" customHeight="1" x14ac:dyDescent="0.25">
      <c r="C3" s="9" t="s">
        <v>18</v>
      </c>
      <c r="D3" s="8"/>
      <c r="I3" s="27"/>
      <c r="J3" s="301"/>
      <c r="K3" s="301"/>
      <c r="L3" s="301"/>
      <c r="M3" s="301"/>
    </row>
    <row r="4" spans="2:13" ht="23.4" customHeight="1" x14ac:dyDescent="0.25">
      <c r="B4" s="28"/>
      <c r="C4" s="28" t="s">
        <v>4</v>
      </c>
      <c r="D4" s="28" t="s">
        <v>0</v>
      </c>
      <c r="E4" s="28" t="s">
        <v>1</v>
      </c>
      <c r="F4" s="28" t="s">
        <v>2</v>
      </c>
      <c r="G4" s="28" t="s">
        <v>11</v>
      </c>
      <c r="H4" s="29" t="s">
        <v>6</v>
      </c>
      <c r="I4" s="28" t="s">
        <v>3</v>
      </c>
    </row>
    <row r="5" spans="2:13" ht="23.4" customHeight="1" x14ac:dyDescent="0.25">
      <c r="B5" s="30"/>
      <c r="C5" s="31">
        <v>1</v>
      </c>
      <c r="D5" s="32" t="s">
        <v>19</v>
      </c>
      <c r="E5" s="33" t="s">
        <v>20</v>
      </c>
      <c r="F5" s="28" t="s">
        <v>21</v>
      </c>
      <c r="G5" s="34">
        <v>13000</v>
      </c>
      <c r="H5" s="35" t="s">
        <v>8</v>
      </c>
      <c r="I5" s="33"/>
      <c r="J5" s="24" t="s">
        <v>10</v>
      </c>
      <c r="K5" s="24" t="s">
        <v>22</v>
      </c>
    </row>
  </sheetData>
  <mergeCells count="2">
    <mergeCell ref="J2:M2"/>
    <mergeCell ref="J3:M3"/>
  </mergeCells>
  <phoneticPr fontId="2"/>
  <pageMargins left="0.70866141732283472" right="0.70866141732283472" top="0.74803149606299213" bottom="0.74803149606299213" header="0.31496062992125984" footer="0.31496062992125984"/>
  <pageSetup paperSize="9" scale="9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5"/>
  <sheetViews>
    <sheetView view="pageBreakPreview" zoomScale="115" zoomScaleNormal="85" zoomScaleSheetLayoutView="115" workbookViewId="0">
      <selection activeCell="D5" sqref="D5:I5"/>
    </sheetView>
  </sheetViews>
  <sheetFormatPr defaultColWidth="9.109375" defaultRowHeight="10.8" x14ac:dyDescent="0.25"/>
  <cols>
    <col min="1" max="1" width="1.6640625" style="36" customWidth="1"/>
    <col min="2" max="2" width="23.88671875" style="23" bestFit="1" customWidth="1"/>
    <col min="3" max="3" width="4.88671875" style="23" customWidth="1"/>
    <col min="4" max="4" width="25.6640625" style="24" bestFit="1" customWidth="1"/>
    <col min="5" max="5" width="65.6640625" style="24" customWidth="1"/>
    <col min="6" max="6" width="5.109375" style="24" bestFit="1" customWidth="1"/>
    <col min="7" max="7" width="12.33203125" style="24" bestFit="1" customWidth="1"/>
    <col min="8" max="8" width="12.33203125" style="26" bestFit="1" customWidth="1"/>
    <col min="9" max="9" width="19" style="24" bestFit="1" customWidth="1"/>
    <col min="10" max="10" width="9.109375" style="24" customWidth="1"/>
    <col min="11" max="16384" width="9.109375" style="24"/>
  </cols>
  <sheetData>
    <row r="1" spans="2:13" x14ac:dyDescent="0.25">
      <c r="E1" s="49"/>
    </row>
    <row r="2" spans="2:13" ht="23.4" customHeight="1" x14ac:dyDescent="0.25">
      <c r="C2" s="9" t="s">
        <v>9</v>
      </c>
      <c r="D2" s="8"/>
      <c r="I2" s="27"/>
      <c r="J2" s="301"/>
      <c r="K2" s="301"/>
      <c r="L2" s="301"/>
      <c r="M2" s="301"/>
    </row>
    <row r="3" spans="2:13" ht="23.4" customHeight="1" x14ac:dyDescent="0.25">
      <c r="C3" s="9" t="s">
        <v>24</v>
      </c>
      <c r="D3" s="8"/>
      <c r="I3" s="27"/>
      <c r="J3" s="301"/>
      <c r="K3" s="301"/>
      <c r="L3" s="301"/>
      <c r="M3" s="301"/>
    </row>
    <row r="4" spans="2:13" ht="23.4" customHeight="1" x14ac:dyDescent="0.25">
      <c r="B4" s="28"/>
      <c r="C4" s="28" t="s">
        <v>4</v>
      </c>
      <c r="D4" s="28" t="s">
        <v>0</v>
      </c>
      <c r="E4" s="28" t="s">
        <v>1</v>
      </c>
      <c r="F4" s="28" t="s">
        <v>2</v>
      </c>
      <c r="G4" s="28" t="s">
        <v>11</v>
      </c>
      <c r="H4" s="29" t="s">
        <v>6</v>
      </c>
      <c r="I4" s="28" t="s">
        <v>3</v>
      </c>
    </row>
    <row r="5" spans="2:13" ht="23.4" customHeight="1" x14ac:dyDescent="0.25">
      <c r="B5" s="51"/>
      <c r="C5" s="31">
        <v>1</v>
      </c>
      <c r="D5" s="32" t="s">
        <v>27</v>
      </c>
      <c r="E5" s="33" t="s">
        <v>28</v>
      </c>
      <c r="F5" s="28" t="s">
        <v>25</v>
      </c>
      <c r="G5" s="28">
        <v>2</v>
      </c>
      <c r="H5" s="35" t="s">
        <v>8</v>
      </c>
      <c r="I5" s="33"/>
      <c r="J5" s="24" t="s">
        <v>10</v>
      </c>
      <c r="K5" s="24" t="s">
        <v>26</v>
      </c>
    </row>
  </sheetData>
  <mergeCells count="2">
    <mergeCell ref="J2:M2"/>
    <mergeCell ref="J3:M3"/>
  </mergeCells>
  <phoneticPr fontId="2"/>
  <pageMargins left="0.70866141732283472" right="0.70866141732283472" top="0.74803149606299213" bottom="0.74803149606299213" header="0.31496062992125984" footer="0.31496062992125984"/>
  <pageSetup paperSize="9" scale="9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6"/>
  <sheetViews>
    <sheetView view="pageBreakPreview" zoomScale="115" zoomScaleNormal="85" zoomScaleSheetLayoutView="115" workbookViewId="0">
      <selection activeCell="D5" sqref="D5:I6"/>
    </sheetView>
  </sheetViews>
  <sheetFormatPr defaultColWidth="9.109375" defaultRowHeight="10.8" x14ac:dyDescent="0.25"/>
  <cols>
    <col min="1" max="1" width="1.6640625" style="36" customWidth="1"/>
    <col min="2" max="2" width="23.88671875" style="23" bestFit="1" customWidth="1"/>
    <col min="3" max="3" width="4.88671875" style="23" customWidth="1"/>
    <col min="4" max="4" width="25.6640625" style="24" bestFit="1" customWidth="1"/>
    <col min="5" max="5" width="65.6640625" style="24" customWidth="1"/>
    <col min="6" max="6" width="5.109375" style="24" bestFit="1" customWidth="1"/>
    <col min="7" max="7" width="12.33203125" style="24" bestFit="1" customWidth="1"/>
    <col min="8" max="8" width="12.33203125" style="26" bestFit="1" customWidth="1"/>
    <col min="9" max="9" width="19" style="24" bestFit="1" customWidth="1"/>
    <col min="10" max="10" width="9.109375" style="24" customWidth="1"/>
    <col min="11" max="16384" width="9.109375" style="24"/>
  </cols>
  <sheetData>
    <row r="1" spans="2:13" x14ac:dyDescent="0.25">
      <c r="E1" s="49"/>
    </row>
    <row r="2" spans="2:13" ht="23.4" customHeight="1" x14ac:dyDescent="0.25">
      <c r="C2" s="9" t="s">
        <v>9</v>
      </c>
      <c r="D2" s="8"/>
      <c r="I2" s="27"/>
      <c r="J2" s="301"/>
      <c r="K2" s="301"/>
      <c r="L2" s="301"/>
      <c r="M2" s="301"/>
    </row>
    <row r="3" spans="2:13" ht="23.4" customHeight="1" x14ac:dyDescent="0.25">
      <c r="C3" s="9" t="s">
        <v>29</v>
      </c>
      <c r="D3" s="8"/>
      <c r="I3" s="27"/>
      <c r="J3" s="301"/>
      <c r="K3" s="301"/>
      <c r="L3" s="301"/>
      <c r="M3" s="301"/>
    </row>
    <row r="4" spans="2:13" ht="23.4" customHeight="1" x14ac:dyDescent="0.25">
      <c r="B4" s="28"/>
      <c r="C4" s="28" t="s">
        <v>4</v>
      </c>
      <c r="D4" s="28" t="s">
        <v>0</v>
      </c>
      <c r="E4" s="28" t="s">
        <v>1</v>
      </c>
      <c r="F4" s="28" t="s">
        <v>2</v>
      </c>
      <c r="G4" s="28" t="s">
        <v>11</v>
      </c>
      <c r="H4" s="29" t="s">
        <v>6</v>
      </c>
      <c r="I4" s="28" t="s">
        <v>3</v>
      </c>
    </row>
    <row r="5" spans="2:13" ht="23.4" customHeight="1" x14ac:dyDescent="0.25">
      <c r="B5" s="52"/>
      <c r="C5" s="38">
        <v>1</v>
      </c>
      <c r="D5" s="39" t="s">
        <v>30</v>
      </c>
      <c r="E5" s="40" t="s">
        <v>31</v>
      </c>
      <c r="F5" s="41" t="s">
        <v>5</v>
      </c>
      <c r="G5" s="41">
        <v>32</v>
      </c>
      <c r="H5" s="42" t="s">
        <v>8</v>
      </c>
      <c r="I5" s="40"/>
      <c r="J5" s="24" t="s">
        <v>10</v>
      </c>
      <c r="K5" s="24" t="s">
        <v>32</v>
      </c>
    </row>
    <row r="6" spans="2:13" ht="23.4" customHeight="1" x14ac:dyDescent="0.25">
      <c r="B6" s="30"/>
      <c r="C6" s="53">
        <v>2</v>
      </c>
      <c r="D6" s="54" t="s">
        <v>30</v>
      </c>
      <c r="E6" s="55" t="s">
        <v>33</v>
      </c>
      <c r="F6" s="56" t="s">
        <v>5</v>
      </c>
      <c r="G6" s="56">
        <v>8</v>
      </c>
      <c r="H6" s="57" t="s">
        <v>7</v>
      </c>
      <c r="I6" s="55"/>
      <c r="J6" s="24" t="s">
        <v>10</v>
      </c>
      <c r="K6" s="24" t="s">
        <v>32</v>
      </c>
    </row>
  </sheetData>
  <mergeCells count="2">
    <mergeCell ref="J2:M2"/>
    <mergeCell ref="J3:M3"/>
  </mergeCells>
  <phoneticPr fontId="2"/>
  <pageMargins left="0.70866141732283472" right="0.70866141732283472" top="0.74803149606299213" bottom="0.74803149606299213" header="0.31496062992125984" footer="0.31496062992125984"/>
  <pageSetup paperSize="9" scale="9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5"/>
  <sheetViews>
    <sheetView view="pageBreakPreview" zoomScale="115" zoomScaleNormal="85" zoomScaleSheetLayoutView="115" workbookViewId="0">
      <selection activeCell="D5" sqref="D5:I5"/>
    </sheetView>
  </sheetViews>
  <sheetFormatPr defaultColWidth="9.109375" defaultRowHeight="10.8" x14ac:dyDescent="0.25"/>
  <cols>
    <col min="1" max="1" width="1.6640625" style="36" customWidth="1"/>
    <col min="2" max="2" width="23.88671875" style="23" bestFit="1" customWidth="1"/>
    <col min="3" max="3" width="4.88671875" style="23" customWidth="1"/>
    <col min="4" max="4" width="25.6640625" style="24" bestFit="1" customWidth="1"/>
    <col min="5" max="5" width="65.6640625" style="24" customWidth="1"/>
    <col min="6" max="6" width="5.109375" style="24" bestFit="1" customWidth="1"/>
    <col min="7" max="7" width="12.33203125" style="24" bestFit="1" customWidth="1"/>
    <col min="8" max="8" width="12.33203125" style="26" bestFit="1" customWidth="1"/>
    <col min="9" max="9" width="19" style="24" bestFit="1" customWidth="1"/>
    <col min="10" max="10" width="9.109375" style="24" customWidth="1"/>
    <col min="11" max="16384" width="9.109375" style="24"/>
  </cols>
  <sheetData>
    <row r="1" spans="2:13" x14ac:dyDescent="0.25">
      <c r="E1" s="49"/>
    </row>
    <row r="2" spans="2:13" ht="23.4" customHeight="1" x14ac:dyDescent="0.25">
      <c r="C2" s="9" t="s">
        <v>9</v>
      </c>
      <c r="D2" s="8"/>
      <c r="I2" s="27"/>
      <c r="J2" s="301"/>
      <c r="K2" s="301"/>
      <c r="L2" s="301"/>
      <c r="M2" s="301"/>
    </row>
    <row r="3" spans="2:13" ht="23.4" customHeight="1" x14ac:dyDescent="0.25">
      <c r="C3" s="9" t="s">
        <v>34</v>
      </c>
      <c r="D3" s="8"/>
      <c r="I3" s="27"/>
      <c r="J3" s="301"/>
      <c r="K3" s="301"/>
      <c r="L3" s="301"/>
      <c r="M3" s="301"/>
    </row>
    <row r="4" spans="2:13" ht="23.4" customHeight="1" x14ac:dyDescent="0.25">
      <c r="B4" s="28"/>
      <c r="C4" s="28" t="s">
        <v>4</v>
      </c>
      <c r="D4" s="28" t="s">
        <v>0</v>
      </c>
      <c r="E4" s="28" t="s">
        <v>1</v>
      </c>
      <c r="F4" s="28" t="s">
        <v>2</v>
      </c>
      <c r="G4" s="28" t="s">
        <v>11</v>
      </c>
      <c r="H4" s="29" t="s">
        <v>6</v>
      </c>
      <c r="I4" s="28" t="s">
        <v>3</v>
      </c>
    </row>
    <row r="5" spans="2:13" ht="23.4" customHeight="1" x14ac:dyDescent="0.25">
      <c r="B5" s="30"/>
      <c r="C5" s="31">
        <v>1</v>
      </c>
      <c r="D5" s="32" t="s">
        <v>35</v>
      </c>
      <c r="E5" s="33" t="s">
        <v>36</v>
      </c>
      <c r="F5" s="28" t="s">
        <v>37</v>
      </c>
      <c r="G5" s="28">
        <v>1</v>
      </c>
      <c r="H5" s="35" t="s">
        <v>8</v>
      </c>
      <c r="I5" s="33"/>
      <c r="J5" s="24" t="s">
        <v>10</v>
      </c>
      <c r="K5" s="24" t="s">
        <v>32</v>
      </c>
    </row>
  </sheetData>
  <mergeCells count="2">
    <mergeCell ref="J2:M2"/>
    <mergeCell ref="J3:M3"/>
  </mergeCells>
  <phoneticPr fontId="2"/>
  <pageMargins left="0.70866141732283472" right="0.70866141732283472" top="0.74803149606299213" bottom="0.74803149606299213" header="0.31496062992125984" footer="0.31496062992125984"/>
  <pageSetup paperSize="9" scale="9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6"/>
  <sheetViews>
    <sheetView view="pageBreakPreview" zoomScaleNormal="85" zoomScaleSheetLayoutView="100" workbookViewId="0">
      <selection activeCell="D5" sqref="D5:I6"/>
    </sheetView>
  </sheetViews>
  <sheetFormatPr defaultColWidth="9.109375" defaultRowHeight="10.8" x14ac:dyDescent="0.25"/>
  <cols>
    <col min="1" max="1" width="1.6640625" style="36" customWidth="1"/>
    <col min="2" max="2" width="23.88671875" style="23" bestFit="1" customWidth="1"/>
    <col min="3" max="3" width="4.88671875" style="23" customWidth="1"/>
    <col min="4" max="4" width="25.6640625" style="24" bestFit="1" customWidth="1"/>
    <col min="5" max="5" width="65.6640625" style="24" customWidth="1"/>
    <col min="6" max="6" width="5.109375" style="24" bestFit="1" customWidth="1"/>
    <col min="7" max="7" width="12.33203125" style="24" bestFit="1" customWidth="1"/>
    <col min="8" max="8" width="12.33203125" style="26" bestFit="1" customWidth="1"/>
    <col min="9" max="9" width="19" style="24" bestFit="1" customWidth="1"/>
    <col min="10" max="10" width="9.109375" style="24" customWidth="1"/>
    <col min="11" max="16384" width="9.109375" style="24"/>
  </cols>
  <sheetData>
    <row r="1" spans="2:13" x14ac:dyDescent="0.25">
      <c r="E1" s="49"/>
    </row>
    <row r="2" spans="2:13" ht="23.4" customHeight="1" x14ac:dyDescent="0.25">
      <c r="C2" s="9" t="s">
        <v>9</v>
      </c>
      <c r="D2" s="8"/>
      <c r="I2" s="27"/>
      <c r="J2" s="301"/>
      <c r="K2" s="301"/>
      <c r="L2" s="301"/>
      <c r="M2" s="301"/>
    </row>
    <row r="3" spans="2:13" ht="23.4" customHeight="1" x14ac:dyDescent="0.25">
      <c r="C3" s="9" t="s">
        <v>38</v>
      </c>
      <c r="D3" s="8"/>
      <c r="I3" s="27"/>
      <c r="J3" s="301"/>
      <c r="K3" s="301"/>
      <c r="L3" s="301"/>
      <c r="M3" s="301"/>
    </row>
    <row r="4" spans="2:13" ht="23.4" customHeight="1" x14ac:dyDescent="0.25">
      <c r="B4" s="28"/>
      <c r="C4" s="28" t="s">
        <v>4</v>
      </c>
      <c r="D4" s="28" t="s">
        <v>0</v>
      </c>
      <c r="E4" s="28" t="s">
        <v>1</v>
      </c>
      <c r="F4" s="28" t="s">
        <v>2</v>
      </c>
      <c r="G4" s="28" t="s">
        <v>11</v>
      </c>
      <c r="H4" s="29" t="s">
        <v>6</v>
      </c>
      <c r="I4" s="28" t="s">
        <v>3</v>
      </c>
    </row>
    <row r="5" spans="2:13" ht="23.4" customHeight="1" x14ac:dyDescent="0.25">
      <c r="B5" s="52"/>
      <c r="C5" s="38">
        <v>1</v>
      </c>
      <c r="D5" s="39" t="s">
        <v>39</v>
      </c>
      <c r="E5" s="40" t="s">
        <v>40</v>
      </c>
      <c r="F5" s="41" t="s">
        <v>23</v>
      </c>
      <c r="G5" s="41">
        <v>1</v>
      </c>
      <c r="H5" s="42" t="s">
        <v>8</v>
      </c>
      <c r="I5" s="40"/>
      <c r="J5" s="24" t="s">
        <v>10</v>
      </c>
      <c r="K5" s="24" t="s">
        <v>32</v>
      </c>
    </row>
    <row r="6" spans="2:13" ht="23.4" customHeight="1" x14ac:dyDescent="0.25">
      <c r="B6" s="30"/>
      <c r="C6" s="53">
        <v>2</v>
      </c>
      <c r="D6" s="58" t="s">
        <v>41</v>
      </c>
      <c r="E6" s="55" t="s">
        <v>42</v>
      </c>
      <c r="F6" s="56" t="s">
        <v>23</v>
      </c>
      <c r="G6" s="56">
        <v>4</v>
      </c>
      <c r="H6" s="57" t="s">
        <v>7</v>
      </c>
      <c r="I6" s="55"/>
      <c r="J6" s="24" t="s">
        <v>10</v>
      </c>
      <c r="K6" s="24" t="s">
        <v>32</v>
      </c>
    </row>
  </sheetData>
  <mergeCells count="2">
    <mergeCell ref="J2:M2"/>
    <mergeCell ref="J3:M3"/>
  </mergeCells>
  <phoneticPr fontId="2"/>
  <pageMargins left="0.70866141732283472" right="0.70866141732283472" top="0.74803149606299213" bottom="0.74803149606299213" header="0.31496062992125984" footer="0.31496062992125984"/>
  <pageSetup paperSize="9" scale="9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5"/>
  <sheetViews>
    <sheetView view="pageBreakPreview" topLeftCell="E1" zoomScale="130" zoomScaleNormal="85" zoomScaleSheetLayoutView="130" workbookViewId="0">
      <selection activeCell="D5" sqref="D5:I5"/>
    </sheetView>
  </sheetViews>
  <sheetFormatPr defaultColWidth="9.109375" defaultRowHeight="10.8" x14ac:dyDescent="0.25"/>
  <cols>
    <col min="1" max="1" width="1.6640625" style="36" customWidth="1"/>
    <col min="2" max="2" width="23.88671875" style="23" bestFit="1" customWidth="1"/>
    <col min="3" max="3" width="4.88671875" style="23" customWidth="1"/>
    <col min="4" max="4" width="25.6640625" style="24" bestFit="1" customWidth="1"/>
    <col min="5" max="5" width="65.6640625" style="24" customWidth="1"/>
    <col min="6" max="6" width="5.109375" style="24" bestFit="1" customWidth="1"/>
    <col min="7" max="7" width="12.33203125" style="24" bestFit="1" customWidth="1"/>
    <col min="8" max="8" width="12.33203125" style="26" bestFit="1" customWidth="1"/>
    <col min="9" max="9" width="19" style="24" bestFit="1" customWidth="1"/>
    <col min="10" max="10" width="9.109375" style="24" customWidth="1"/>
    <col min="11" max="16384" width="9.109375" style="24"/>
  </cols>
  <sheetData>
    <row r="1" spans="2:13" x14ac:dyDescent="0.25">
      <c r="E1" s="49"/>
    </row>
    <row r="2" spans="2:13" ht="23.4" customHeight="1" x14ac:dyDescent="0.25">
      <c r="C2" s="9" t="s">
        <v>9</v>
      </c>
      <c r="D2" s="8"/>
      <c r="I2" s="27"/>
      <c r="J2" s="301"/>
      <c r="K2" s="301"/>
      <c r="L2" s="301"/>
      <c r="M2" s="301"/>
    </row>
    <row r="3" spans="2:13" ht="23.4" customHeight="1" x14ac:dyDescent="0.25">
      <c r="C3" s="9" t="s">
        <v>43</v>
      </c>
      <c r="D3" s="8"/>
      <c r="I3" s="27"/>
      <c r="J3" s="301"/>
      <c r="K3" s="301"/>
      <c r="L3" s="301"/>
      <c r="M3" s="301"/>
    </row>
    <row r="4" spans="2:13" ht="23.4" customHeight="1" x14ac:dyDescent="0.25">
      <c r="B4" s="28"/>
      <c r="C4" s="28" t="s">
        <v>4</v>
      </c>
      <c r="D4" s="28" t="s">
        <v>0</v>
      </c>
      <c r="E4" s="28" t="s">
        <v>1</v>
      </c>
      <c r="F4" s="28" t="s">
        <v>2</v>
      </c>
      <c r="G4" s="28" t="s">
        <v>11</v>
      </c>
      <c r="H4" s="29" t="s">
        <v>6</v>
      </c>
      <c r="I4" s="28" t="s">
        <v>3</v>
      </c>
    </row>
    <row r="5" spans="2:13" ht="23.4" customHeight="1" x14ac:dyDescent="0.25">
      <c r="B5" s="30"/>
      <c r="C5" s="31">
        <v>1</v>
      </c>
      <c r="D5" s="32" t="s">
        <v>44</v>
      </c>
      <c r="E5" s="33" t="s">
        <v>45</v>
      </c>
      <c r="F5" s="28" t="s">
        <v>46</v>
      </c>
      <c r="G5" s="28">
        <v>6</v>
      </c>
      <c r="H5" s="35" t="s">
        <v>8</v>
      </c>
      <c r="I5" s="33"/>
      <c r="J5" s="24" t="s">
        <v>10</v>
      </c>
      <c r="K5" s="24" t="s">
        <v>32</v>
      </c>
    </row>
  </sheetData>
  <mergeCells count="2">
    <mergeCell ref="J2:M2"/>
    <mergeCell ref="J3:M3"/>
  </mergeCells>
  <phoneticPr fontId="2"/>
  <pageMargins left="0.70866141732283472" right="0.70866141732283472" top="0.74803149606299213" bottom="0.74803149606299213" header="0.31496062992125984" footer="0.31496062992125984"/>
  <pageSetup paperSize="9" scale="9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10"/>
  <sheetViews>
    <sheetView view="pageBreakPreview" zoomScaleNormal="85" zoomScaleSheetLayoutView="100" zoomScalePageLayoutView="85" workbookViewId="0">
      <selection activeCell="D5" sqref="D5:I10"/>
    </sheetView>
  </sheetViews>
  <sheetFormatPr defaultColWidth="9.109375" defaultRowHeight="10.8" x14ac:dyDescent="0.25"/>
  <cols>
    <col min="1" max="1" width="1.6640625" style="36" customWidth="1"/>
    <col min="2" max="2" width="23.88671875" style="23" bestFit="1" customWidth="1"/>
    <col min="3" max="3" width="4.88671875" style="23" customWidth="1"/>
    <col min="4" max="4" width="25.6640625" style="24" bestFit="1" customWidth="1"/>
    <col min="5" max="5" width="65.6640625" style="24" customWidth="1"/>
    <col min="6" max="6" width="5.109375" style="24" bestFit="1" customWidth="1"/>
    <col min="7" max="7" width="12.33203125" style="24" bestFit="1" customWidth="1"/>
    <col min="8" max="8" width="12.33203125" style="26" bestFit="1" customWidth="1"/>
    <col min="9" max="9" width="19" style="24" bestFit="1" customWidth="1"/>
    <col min="10" max="10" width="9.109375" style="24" customWidth="1"/>
    <col min="11" max="16384" width="9.109375" style="24"/>
  </cols>
  <sheetData>
    <row r="1" spans="2:13" x14ac:dyDescent="0.25">
      <c r="E1" s="50"/>
    </row>
    <row r="2" spans="2:13" ht="23.4" customHeight="1" x14ac:dyDescent="0.25">
      <c r="C2" s="9" t="s">
        <v>9</v>
      </c>
      <c r="D2" s="8"/>
      <c r="I2" s="27"/>
      <c r="J2" s="301"/>
      <c r="K2" s="301"/>
      <c r="L2" s="301"/>
      <c r="M2" s="301"/>
    </row>
    <row r="3" spans="2:13" ht="23.4" customHeight="1" x14ac:dyDescent="0.25">
      <c r="C3" s="9" t="s">
        <v>47</v>
      </c>
      <c r="D3" s="8"/>
      <c r="I3" s="27"/>
      <c r="J3" s="301"/>
      <c r="K3" s="301"/>
      <c r="L3" s="301"/>
      <c r="M3" s="301"/>
    </row>
    <row r="4" spans="2:13" ht="23.4" customHeight="1" x14ac:dyDescent="0.25">
      <c r="B4" s="28"/>
      <c r="C4" s="28" t="s">
        <v>4</v>
      </c>
      <c r="D4" s="28" t="s">
        <v>0</v>
      </c>
      <c r="E4" s="28" t="s">
        <v>1</v>
      </c>
      <c r="F4" s="28" t="s">
        <v>2</v>
      </c>
      <c r="G4" s="28" t="s">
        <v>11</v>
      </c>
      <c r="H4" s="29" t="s">
        <v>6</v>
      </c>
      <c r="I4" s="28" t="s">
        <v>3</v>
      </c>
    </row>
    <row r="5" spans="2:13" ht="23.4" customHeight="1" x14ac:dyDescent="0.25">
      <c r="B5" s="37"/>
      <c r="C5" s="38">
        <v>1</v>
      </c>
      <c r="D5" s="39" t="s">
        <v>48</v>
      </c>
      <c r="E5" s="40" t="s">
        <v>49</v>
      </c>
      <c r="F5" s="41" t="s">
        <v>5</v>
      </c>
      <c r="G5" s="59">
        <v>1</v>
      </c>
      <c r="H5" s="42" t="s">
        <v>8</v>
      </c>
      <c r="I5" s="40"/>
      <c r="J5" s="24" t="s">
        <v>10</v>
      </c>
      <c r="K5" s="24" t="s">
        <v>32</v>
      </c>
    </row>
    <row r="6" spans="2:13" ht="23.4" customHeight="1" x14ac:dyDescent="0.25">
      <c r="B6" s="43"/>
      <c r="C6" s="44">
        <v>2</v>
      </c>
      <c r="D6" s="45" t="s">
        <v>48</v>
      </c>
      <c r="E6" s="46" t="s">
        <v>50</v>
      </c>
      <c r="F6" s="47" t="s">
        <v>5</v>
      </c>
      <c r="G6" s="60">
        <v>1</v>
      </c>
      <c r="H6" s="48" t="s">
        <v>7</v>
      </c>
      <c r="I6" s="46"/>
      <c r="J6" s="24" t="s">
        <v>10</v>
      </c>
      <c r="K6" s="24" t="s">
        <v>32</v>
      </c>
    </row>
    <row r="7" spans="2:13" ht="23.4" customHeight="1" x14ac:dyDescent="0.25">
      <c r="B7" s="43"/>
      <c r="C7" s="44">
        <v>3</v>
      </c>
      <c r="D7" s="45" t="s">
        <v>48</v>
      </c>
      <c r="E7" s="46" t="s">
        <v>51</v>
      </c>
      <c r="F7" s="47" t="s">
        <v>5</v>
      </c>
      <c r="G7" s="60">
        <v>1</v>
      </c>
      <c r="H7" s="48" t="s">
        <v>7</v>
      </c>
      <c r="I7" s="46"/>
      <c r="J7" s="24" t="s">
        <v>10</v>
      </c>
      <c r="K7" s="24" t="s">
        <v>32</v>
      </c>
    </row>
    <row r="8" spans="2:13" ht="23.4" customHeight="1" x14ac:dyDescent="0.25">
      <c r="B8" s="43"/>
      <c r="C8" s="44">
        <v>4</v>
      </c>
      <c r="D8" s="45" t="s">
        <v>48</v>
      </c>
      <c r="E8" s="46" t="s">
        <v>52</v>
      </c>
      <c r="F8" s="47" t="s">
        <v>5</v>
      </c>
      <c r="G8" s="60">
        <v>2</v>
      </c>
      <c r="H8" s="48" t="s">
        <v>7</v>
      </c>
      <c r="I8" s="46"/>
      <c r="J8" s="24" t="s">
        <v>10</v>
      </c>
      <c r="K8" s="24" t="s">
        <v>32</v>
      </c>
    </row>
    <row r="9" spans="2:13" ht="23.4" customHeight="1" x14ac:dyDescent="0.25">
      <c r="B9" s="43"/>
      <c r="C9" s="44">
        <v>5</v>
      </c>
      <c r="D9" s="45" t="s">
        <v>48</v>
      </c>
      <c r="E9" s="46" t="s">
        <v>53</v>
      </c>
      <c r="F9" s="47" t="s">
        <v>5</v>
      </c>
      <c r="G9" s="60">
        <v>1</v>
      </c>
      <c r="H9" s="48" t="s">
        <v>7</v>
      </c>
      <c r="I9" s="46"/>
      <c r="J9" s="24" t="s">
        <v>10</v>
      </c>
      <c r="K9" s="24" t="s">
        <v>32</v>
      </c>
    </row>
    <row r="10" spans="2:13" ht="23.4" customHeight="1" x14ac:dyDescent="0.25">
      <c r="B10" s="43"/>
      <c r="C10" s="44">
        <v>6</v>
      </c>
      <c r="D10" s="54" t="s">
        <v>48</v>
      </c>
      <c r="E10" s="55" t="s">
        <v>54</v>
      </c>
      <c r="F10" s="56" t="s">
        <v>5</v>
      </c>
      <c r="G10" s="61">
        <v>1</v>
      </c>
      <c r="H10" s="57" t="s">
        <v>7</v>
      </c>
      <c r="I10" s="55"/>
      <c r="J10" s="24" t="s">
        <v>10</v>
      </c>
      <c r="K10" s="24" t="s">
        <v>32</v>
      </c>
    </row>
  </sheetData>
  <mergeCells count="2">
    <mergeCell ref="J2:M2"/>
    <mergeCell ref="J3:M3"/>
  </mergeCells>
  <phoneticPr fontId="2"/>
  <pageMargins left="0.70866141732283472" right="0.70866141732283472" top="0.74803149606299213" bottom="0.74803149606299213" header="0.31496062992125984" footer="0.31496062992125984"/>
  <pageSetup paperSize="9" scale="9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8"/>
  <sheetViews>
    <sheetView view="pageBreakPreview" topLeftCell="A6" zoomScale="85" zoomScaleNormal="85" zoomScaleSheetLayoutView="85" workbookViewId="0">
      <selection activeCell="E28" sqref="E28"/>
    </sheetView>
  </sheetViews>
  <sheetFormatPr defaultColWidth="9.33203125" defaultRowHeight="10.8" x14ac:dyDescent="0.25"/>
  <cols>
    <col min="1" max="1" width="1.6640625" style="72" customWidth="1"/>
    <col min="2" max="2" width="23.6640625" style="62" bestFit="1" customWidth="1"/>
    <col min="3" max="3" width="4.6640625" style="62" customWidth="1"/>
    <col min="4" max="4" width="25.6640625" style="63" bestFit="1" customWidth="1"/>
    <col min="5" max="5" width="65.6640625" style="63" customWidth="1"/>
    <col min="6" max="6" width="5.33203125" style="63" bestFit="1" customWidth="1"/>
    <col min="7" max="7" width="12.6640625" style="63" bestFit="1" customWidth="1"/>
    <col min="8" max="8" width="12.33203125" style="63" bestFit="1" customWidth="1"/>
    <col min="9" max="9" width="26.88671875" style="26" customWidth="1"/>
    <col min="10" max="10" width="19" style="63" bestFit="1" customWidth="1"/>
    <col min="11" max="11" width="12.33203125" style="63" customWidth="1"/>
    <col min="12" max="12" width="9.33203125" style="63" customWidth="1"/>
    <col min="13" max="16384" width="9.33203125" style="63"/>
  </cols>
  <sheetData>
    <row r="1" spans="2:14" ht="23.7" customHeight="1" x14ac:dyDescent="0.25">
      <c r="C1" s="9" t="s">
        <v>9</v>
      </c>
      <c r="D1" s="8"/>
      <c r="H1" s="26"/>
      <c r="I1" s="64"/>
      <c r="K1" s="26"/>
    </row>
    <row r="2" spans="2:14" ht="23.7" customHeight="1" x14ac:dyDescent="0.25">
      <c r="C2" s="66" t="s">
        <v>4</v>
      </c>
      <c r="D2" s="66" t="s">
        <v>0</v>
      </c>
      <c r="E2" s="66" t="s">
        <v>1</v>
      </c>
      <c r="F2" s="66" t="s">
        <v>2</v>
      </c>
      <c r="G2" s="66" t="s">
        <v>11</v>
      </c>
      <c r="H2" s="29" t="s">
        <v>6</v>
      </c>
      <c r="I2" s="66" t="s">
        <v>3</v>
      </c>
      <c r="J2" s="65"/>
      <c r="K2" s="67" t="s">
        <v>55</v>
      </c>
      <c r="L2" s="65"/>
      <c r="M2" s="65"/>
      <c r="N2" s="65"/>
    </row>
    <row r="3" spans="2:14" ht="23.7" customHeight="1" x14ac:dyDescent="0.25">
      <c r="B3" s="62" t="s">
        <v>56</v>
      </c>
      <c r="C3" s="68">
        <v>1</v>
      </c>
      <c r="D3" s="69" t="s">
        <v>57</v>
      </c>
      <c r="E3" s="70" t="s">
        <v>58</v>
      </c>
      <c r="F3" s="66" t="s">
        <v>59</v>
      </c>
      <c r="G3" s="66">
        <v>1124</v>
      </c>
      <c r="H3" s="35" t="s">
        <v>8</v>
      </c>
      <c r="I3" s="70" t="s">
        <v>60</v>
      </c>
      <c r="K3" s="71" t="s">
        <v>61</v>
      </c>
    </row>
    <row r="4" spans="2:14" ht="22.95" customHeight="1" x14ac:dyDescent="0.25">
      <c r="B4" s="62" t="s">
        <v>56</v>
      </c>
      <c r="C4" s="68">
        <v>2</v>
      </c>
      <c r="D4" s="69" t="s">
        <v>62</v>
      </c>
      <c r="E4" s="70" t="s">
        <v>63</v>
      </c>
      <c r="F4" s="66" t="s">
        <v>59</v>
      </c>
      <c r="G4" s="66">
        <v>2651</v>
      </c>
      <c r="H4" s="35" t="s">
        <v>8</v>
      </c>
      <c r="I4" s="70" t="s">
        <v>60</v>
      </c>
      <c r="K4" s="71" t="s">
        <v>61</v>
      </c>
    </row>
    <row r="5" spans="2:14" ht="22.95" customHeight="1" x14ac:dyDescent="0.25">
      <c r="B5" s="62" t="s">
        <v>56</v>
      </c>
      <c r="C5" s="68">
        <v>3</v>
      </c>
      <c r="D5" s="69" t="s">
        <v>64</v>
      </c>
      <c r="E5" s="70" t="s">
        <v>65</v>
      </c>
      <c r="F5" s="66" t="s">
        <v>59</v>
      </c>
      <c r="G5" s="66">
        <v>32</v>
      </c>
      <c r="H5" s="35" t="s">
        <v>8</v>
      </c>
      <c r="I5" s="70" t="s">
        <v>60</v>
      </c>
      <c r="K5" s="71" t="s">
        <v>61</v>
      </c>
    </row>
    <row r="6" spans="2:14" ht="21.45" customHeight="1" x14ac:dyDescent="0.25">
      <c r="B6" s="62" t="s">
        <v>66</v>
      </c>
      <c r="C6" s="68">
        <v>4</v>
      </c>
      <c r="D6" s="69" t="s">
        <v>67</v>
      </c>
      <c r="E6" s="70" t="s">
        <v>68</v>
      </c>
      <c r="F6" s="66" t="s">
        <v>69</v>
      </c>
      <c r="G6" s="66">
        <v>1</v>
      </c>
      <c r="H6" s="35" t="s">
        <v>8</v>
      </c>
      <c r="I6" s="70" t="s">
        <v>70</v>
      </c>
      <c r="K6" s="71" t="s">
        <v>71</v>
      </c>
    </row>
    <row r="7" spans="2:14" ht="21.45" customHeight="1" x14ac:dyDescent="0.25">
      <c r="B7" s="62" t="s">
        <v>66</v>
      </c>
      <c r="C7" s="68">
        <v>5</v>
      </c>
      <c r="D7" s="69" t="s">
        <v>67</v>
      </c>
      <c r="E7" s="70" t="s">
        <v>72</v>
      </c>
      <c r="F7" s="66" t="s">
        <v>69</v>
      </c>
      <c r="G7" s="66">
        <v>1</v>
      </c>
      <c r="H7" s="35" t="s">
        <v>8</v>
      </c>
      <c r="I7" s="70" t="s">
        <v>70</v>
      </c>
      <c r="K7" s="71" t="s">
        <v>71</v>
      </c>
    </row>
    <row r="8" spans="2:14" ht="21.45" customHeight="1" x14ac:dyDescent="0.25">
      <c r="B8" s="62" t="s">
        <v>66</v>
      </c>
      <c r="C8" s="68">
        <v>6</v>
      </c>
      <c r="D8" s="69" t="s">
        <v>67</v>
      </c>
      <c r="E8" s="70" t="s">
        <v>73</v>
      </c>
      <c r="F8" s="66" t="s">
        <v>69</v>
      </c>
      <c r="G8" s="66">
        <v>1</v>
      </c>
      <c r="H8" s="35" t="s">
        <v>8</v>
      </c>
      <c r="I8" s="70" t="s">
        <v>70</v>
      </c>
      <c r="K8" s="71" t="s">
        <v>74</v>
      </c>
    </row>
    <row r="9" spans="2:14" ht="21.45" customHeight="1" x14ac:dyDescent="0.25">
      <c r="B9" s="62" t="s">
        <v>66</v>
      </c>
      <c r="C9" s="68">
        <v>7</v>
      </c>
      <c r="D9" s="69" t="s">
        <v>67</v>
      </c>
      <c r="E9" s="70" t="s">
        <v>75</v>
      </c>
      <c r="F9" s="66" t="s">
        <v>69</v>
      </c>
      <c r="G9" s="66">
        <v>1</v>
      </c>
      <c r="H9" s="35" t="s">
        <v>8</v>
      </c>
      <c r="I9" s="70" t="s">
        <v>70</v>
      </c>
      <c r="K9" s="71" t="s">
        <v>74</v>
      </c>
    </row>
    <row r="10" spans="2:14" ht="21.45" customHeight="1" x14ac:dyDescent="0.25">
      <c r="B10" s="62" t="s">
        <v>66</v>
      </c>
      <c r="C10" s="68">
        <v>8</v>
      </c>
      <c r="D10" s="69" t="s">
        <v>67</v>
      </c>
      <c r="E10" s="70" t="s">
        <v>76</v>
      </c>
      <c r="F10" s="66" t="s">
        <v>69</v>
      </c>
      <c r="G10" s="66">
        <v>1</v>
      </c>
      <c r="H10" s="35" t="s">
        <v>8</v>
      </c>
      <c r="I10" s="70" t="s">
        <v>70</v>
      </c>
      <c r="K10" s="71" t="s">
        <v>74</v>
      </c>
    </row>
    <row r="11" spans="2:14" ht="21.45" customHeight="1" x14ac:dyDescent="0.25">
      <c r="B11" s="62" t="s">
        <v>66</v>
      </c>
      <c r="C11" s="68">
        <v>9</v>
      </c>
      <c r="D11" s="69" t="s">
        <v>67</v>
      </c>
      <c r="E11" s="70" t="s">
        <v>77</v>
      </c>
      <c r="F11" s="66" t="s">
        <v>69</v>
      </c>
      <c r="G11" s="66">
        <v>1</v>
      </c>
      <c r="H11" s="35" t="s">
        <v>8</v>
      </c>
      <c r="I11" s="70" t="s">
        <v>70</v>
      </c>
      <c r="K11" s="71" t="s">
        <v>74</v>
      </c>
    </row>
    <row r="12" spans="2:14" ht="21.45" customHeight="1" x14ac:dyDescent="0.25">
      <c r="B12" s="62" t="s">
        <v>66</v>
      </c>
      <c r="C12" s="68">
        <v>10</v>
      </c>
      <c r="D12" s="69" t="s">
        <v>67</v>
      </c>
      <c r="E12" s="70" t="s">
        <v>78</v>
      </c>
      <c r="F12" s="66" t="s">
        <v>69</v>
      </c>
      <c r="G12" s="66">
        <v>1</v>
      </c>
      <c r="H12" s="35" t="s">
        <v>8</v>
      </c>
      <c r="I12" s="70" t="s">
        <v>70</v>
      </c>
      <c r="K12" s="71" t="s">
        <v>74</v>
      </c>
    </row>
    <row r="13" spans="2:14" ht="21.45" customHeight="1" x14ac:dyDescent="0.25">
      <c r="B13" s="62" t="s">
        <v>66</v>
      </c>
      <c r="C13" s="68">
        <v>11</v>
      </c>
      <c r="D13" s="69" t="s">
        <v>67</v>
      </c>
      <c r="E13" s="70" t="s">
        <v>79</v>
      </c>
      <c r="F13" s="66" t="s">
        <v>69</v>
      </c>
      <c r="G13" s="66">
        <v>1</v>
      </c>
      <c r="H13" s="35" t="s">
        <v>8</v>
      </c>
      <c r="I13" s="70" t="s">
        <v>70</v>
      </c>
      <c r="K13" s="71" t="s">
        <v>74</v>
      </c>
    </row>
    <row r="14" spans="2:14" ht="21.45" customHeight="1" x14ac:dyDescent="0.25">
      <c r="B14" s="62" t="s">
        <v>66</v>
      </c>
      <c r="C14" s="68">
        <v>12</v>
      </c>
      <c r="D14" s="69" t="s">
        <v>67</v>
      </c>
      <c r="E14" s="70" t="s">
        <v>80</v>
      </c>
      <c r="F14" s="66" t="s">
        <v>69</v>
      </c>
      <c r="G14" s="66">
        <v>1</v>
      </c>
      <c r="H14" s="35" t="s">
        <v>8</v>
      </c>
      <c r="I14" s="70" t="s">
        <v>70</v>
      </c>
      <c r="K14" s="71" t="s">
        <v>74</v>
      </c>
    </row>
    <row r="15" spans="2:14" ht="21.45" customHeight="1" x14ac:dyDescent="0.25">
      <c r="B15" s="62" t="s">
        <v>66</v>
      </c>
      <c r="C15" s="68">
        <v>13</v>
      </c>
      <c r="D15" s="69" t="s">
        <v>67</v>
      </c>
      <c r="E15" s="70" t="s">
        <v>81</v>
      </c>
      <c r="F15" s="66" t="s">
        <v>69</v>
      </c>
      <c r="G15" s="66">
        <v>1</v>
      </c>
      <c r="H15" s="35" t="s">
        <v>8</v>
      </c>
      <c r="I15" s="70" t="s">
        <v>70</v>
      </c>
      <c r="K15" s="71" t="s">
        <v>74</v>
      </c>
    </row>
    <row r="16" spans="2:14" ht="21.45" customHeight="1" x14ac:dyDescent="0.25">
      <c r="B16" s="62" t="s">
        <v>66</v>
      </c>
      <c r="C16" s="68">
        <v>14</v>
      </c>
      <c r="D16" s="69" t="s">
        <v>67</v>
      </c>
      <c r="E16" s="70" t="s">
        <v>82</v>
      </c>
      <c r="F16" s="66" t="s">
        <v>69</v>
      </c>
      <c r="G16" s="66">
        <v>1</v>
      </c>
      <c r="H16" s="35" t="s">
        <v>8</v>
      </c>
      <c r="I16" s="70" t="s">
        <v>70</v>
      </c>
      <c r="K16" s="71" t="s">
        <v>74</v>
      </c>
    </row>
    <row r="17" spans="2:11" ht="21.45" customHeight="1" x14ac:dyDescent="0.25">
      <c r="B17" s="62" t="s">
        <v>66</v>
      </c>
      <c r="C17" s="68">
        <v>15</v>
      </c>
      <c r="D17" s="69" t="s">
        <v>67</v>
      </c>
      <c r="E17" s="70" t="s">
        <v>83</v>
      </c>
      <c r="F17" s="66" t="s">
        <v>69</v>
      </c>
      <c r="G17" s="66">
        <v>1</v>
      </c>
      <c r="H17" s="35" t="s">
        <v>8</v>
      </c>
      <c r="I17" s="70" t="s">
        <v>70</v>
      </c>
      <c r="K17" s="71" t="s">
        <v>74</v>
      </c>
    </row>
    <row r="18" spans="2:11" ht="21.45" customHeight="1" x14ac:dyDescent="0.25">
      <c r="B18" s="62" t="s">
        <v>66</v>
      </c>
      <c r="C18" s="68">
        <v>16</v>
      </c>
      <c r="D18" s="69" t="s">
        <v>67</v>
      </c>
      <c r="E18" s="70" t="s">
        <v>84</v>
      </c>
      <c r="F18" s="66" t="s">
        <v>69</v>
      </c>
      <c r="G18" s="66">
        <v>1</v>
      </c>
      <c r="H18" s="35" t="s">
        <v>8</v>
      </c>
      <c r="I18" s="70" t="s">
        <v>70</v>
      </c>
      <c r="K18" s="71" t="s">
        <v>74</v>
      </c>
    </row>
    <row r="19" spans="2:11" ht="21.45" customHeight="1" x14ac:dyDescent="0.25">
      <c r="B19" s="62" t="s">
        <v>66</v>
      </c>
      <c r="C19" s="68">
        <v>17</v>
      </c>
      <c r="D19" s="69" t="s">
        <v>67</v>
      </c>
      <c r="E19" s="70" t="s">
        <v>85</v>
      </c>
      <c r="F19" s="66" t="s">
        <v>69</v>
      </c>
      <c r="G19" s="66">
        <v>1</v>
      </c>
      <c r="H19" s="35" t="s">
        <v>8</v>
      </c>
      <c r="I19" s="70" t="s">
        <v>70</v>
      </c>
      <c r="K19" s="71" t="s">
        <v>74</v>
      </c>
    </row>
    <row r="20" spans="2:11" ht="21.45" customHeight="1" x14ac:dyDescent="0.25">
      <c r="B20" s="62" t="s">
        <v>66</v>
      </c>
      <c r="C20" s="68">
        <v>18</v>
      </c>
      <c r="D20" s="69" t="s">
        <v>67</v>
      </c>
      <c r="E20" s="70" t="s">
        <v>86</v>
      </c>
      <c r="F20" s="66" t="s">
        <v>69</v>
      </c>
      <c r="G20" s="66">
        <v>1</v>
      </c>
      <c r="H20" s="35" t="s">
        <v>8</v>
      </c>
      <c r="I20" s="70" t="s">
        <v>70</v>
      </c>
      <c r="K20" s="71" t="s">
        <v>74</v>
      </c>
    </row>
    <row r="21" spans="2:11" ht="21.45" customHeight="1" x14ac:dyDescent="0.25">
      <c r="B21" s="62" t="s">
        <v>66</v>
      </c>
      <c r="C21" s="68">
        <v>19</v>
      </c>
      <c r="D21" s="69" t="s">
        <v>67</v>
      </c>
      <c r="E21" s="70" t="s">
        <v>87</v>
      </c>
      <c r="F21" s="66" t="s">
        <v>69</v>
      </c>
      <c r="G21" s="66">
        <v>1</v>
      </c>
      <c r="H21" s="35" t="s">
        <v>8</v>
      </c>
      <c r="I21" s="70" t="s">
        <v>70</v>
      </c>
      <c r="K21" s="71" t="s">
        <v>74</v>
      </c>
    </row>
    <row r="22" spans="2:11" ht="21.45" customHeight="1" x14ac:dyDescent="0.25">
      <c r="B22" s="62" t="s">
        <v>66</v>
      </c>
      <c r="C22" s="68">
        <v>20</v>
      </c>
      <c r="D22" s="69" t="s">
        <v>67</v>
      </c>
      <c r="E22" s="70" t="s">
        <v>88</v>
      </c>
      <c r="F22" s="66" t="s">
        <v>69</v>
      </c>
      <c r="G22" s="66">
        <v>1</v>
      </c>
      <c r="H22" s="35" t="s">
        <v>8</v>
      </c>
      <c r="I22" s="70" t="s">
        <v>70</v>
      </c>
      <c r="K22" s="71" t="s">
        <v>74</v>
      </c>
    </row>
    <row r="23" spans="2:11" ht="21.45" customHeight="1" x14ac:dyDescent="0.25">
      <c r="B23" s="62" t="s">
        <v>66</v>
      </c>
      <c r="C23" s="68">
        <v>21</v>
      </c>
      <c r="D23" s="69" t="s">
        <v>67</v>
      </c>
      <c r="E23" s="70" t="s">
        <v>89</v>
      </c>
      <c r="F23" s="66" t="s">
        <v>69</v>
      </c>
      <c r="G23" s="66">
        <v>1</v>
      </c>
      <c r="H23" s="35" t="s">
        <v>8</v>
      </c>
      <c r="I23" s="70" t="s">
        <v>70</v>
      </c>
      <c r="K23" s="71" t="s">
        <v>74</v>
      </c>
    </row>
    <row r="24" spans="2:11" ht="21.45" customHeight="1" x14ac:dyDescent="0.25">
      <c r="B24" s="62" t="s">
        <v>66</v>
      </c>
      <c r="C24" s="68">
        <v>22</v>
      </c>
      <c r="D24" s="69" t="s">
        <v>67</v>
      </c>
      <c r="E24" s="73" t="s">
        <v>90</v>
      </c>
      <c r="F24" s="66" t="s">
        <v>69</v>
      </c>
      <c r="G24" s="66">
        <v>1</v>
      </c>
      <c r="H24" s="35" t="s">
        <v>8</v>
      </c>
      <c r="I24" s="70" t="s">
        <v>70</v>
      </c>
      <c r="K24" s="71" t="s">
        <v>74</v>
      </c>
    </row>
    <row r="25" spans="2:11" ht="21.45" customHeight="1" x14ac:dyDescent="0.25">
      <c r="B25" s="62" t="s">
        <v>66</v>
      </c>
      <c r="C25" s="68">
        <v>23</v>
      </c>
      <c r="D25" s="69" t="s">
        <v>67</v>
      </c>
      <c r="E25" s="73" t="s">
        <v>91</v>
      </c>
      <c r="F25" s="66" t="s">
        <v>69</v>
      </c>
      <c r="G25" s="66">
        <v>1</v>
      </c>
      <c r="H25" s="35" t="s">
        <v>8</v>
      </c>
      <c r="I25" s="70" t="s">
        <v>70</v>
      </c>
      <c r="K25" s="71" t="s">
        <v>74</v>
      </c>
    </row>
    <row r="26" spans="2:11" ht="21.45" customHeight="1" x14ac:dyDescent="0.25">
      <c r="B26" s="62" t="s">
        <v>66</v>
      </c>
      <c r="C26" s="68">
        <v>24</v>
      </c>
      <c r="D26" s="69" t="s">
        <v>67</v>
      </c>
      <c r="E26" s="73" t="s">
        <v>92</v>
      </c>
      <c r="F26" s="66" t="s">
        <v>69</v>
      </c>
      <c r="G26" s="66">
        <v>1</v>
      </c>
      <c r="H26" s="35" t="s">
        <v>8</v>
      </c>
      <c r="I26" s="70" t="s">
        <v>70</v>
      </c>
      <c r="K26" s="71" t="s">
        <v>74</v>
      </c>
    </row>
    <row r="27" spans="2:11" ht="21.45" customHeight="1" x14ac:dyDescent="0.25">
      <c r="B27" s="62" t="s">
        <v>66</v>
      </c>
      <c r="C27" s="68">
        <v>25</v>
      </c>
      <c r="D27" s="69" t="s">
        <v>93</v>
      </c>
      <c r="E27" s="70" t="s">
        <v>94</v>
      </c>
      <c r="F27" s="66" t="s">
        <v>95</v>
      </c>
      <c r="G27" s="66">
        <v>1</v>
      </c>
      <c r="H27" s="35" t="s">
        <v>8</v>
      </c>
      <c r="I27" s="70" t="s">
        <v>96</v>
      </c>
      <c r="K27" s="71" t="s">
        <v>74</v>
      </c>
    </row>
    <row r="28" spans="2:11" ht="21.45" customHeight="1" x14ac:dyDescent="0.25">
      <c r="B28" s="62" t="s">
        <v>66</v>
      </c>
      <c r="C28" s="68">
        <v>26</v>
      </c>
      <c r="D28" s="69" t="s">
        <v>97</v>
      </c>
      <c r="E28" s="70" t="s">
        <v>98</v>
      </c>
      <c r="F28" s="66" t="s">
        <v>69</v>
      </c>
      <c r="G28" s="66">
        <v>1</v>
      </c>
      <c r="H28" s="35" t="s">
        <v>8</v>
      </c>
      <c r="I28" s="70" t="s">
        <v>99</v>
      </c>
      <c r="K28" s="71" t="s">
        <v>74</v>
      </c>
    </row>
  </sheetData>
  <phoneticPr fontId="2"/>
  <pageMargins left="0.70866141732283472" right="0.70866141732283472" top="0.74803149606299213" bottom="0.74803149606299213" header="0.31496062992125984" footer="0.31496062992125984"/>
  <pageSetup paperSize="9" scale="81" fitToHeight="0" orientation="landscape" r:id="rId1"/>
  <headerFooter>
    <oddFooter>&amp;C-&amp;"ＭＳ Ｐゴシック,標準"　&amp;"Arial,標準"&amp;P&amp;"ＭＳ Ｐゴシック,標準"　&amp;"Arial,標準"-</oddFooter>
  </headerFooter>
  <rowBreaks count="1" manualBreakCount="1">
    <brk id="29" min="2"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view="pageBreakPreview" zoomScaleNormal="85" zoomScaleSheetLayoutView="100" zoomScalePageLayoutView="75" workbookViewId="0">
      <selection activeCell="R33" sqref="R33"/>
    </sheetView>
  </sheetViews>
  <sheetFormatPr defaultColWidth="9.33203125" defaultRowHeight="10.8" x14ac:dyDescent="0.25"/>
  <cols>
    <col min="1" max="1" width="6.6640625" style="62" customWidth="1"/>
    <col min="2" max="2" width="4.6640625" style="62" customWidth="1"/>
    <col min="3" max="3" width="25.6640625" style="63" bestFit="1" customWidth="1"/>
    <col min="4" max="4" width="65.6640625" style="63" customWidth="1"/>
    <col min="5" max="5" width="5.33203125" style="63" bestFit="1" customWidth="1"/>
    <col min="6" max="6" width="12.33203125" style="26" bestFit="1" customWidth="1"/>
    <col min="7" max="7" width="12.33203125" style="26" customWidth="1"/>
    <col min="8" max="8" width="19" style="63" bestFit="1" customWidth="1"/>
    <col min="9" max="16384" width="9.33203125" style="63"/>
  </cols>
  <sheetData>
    <row r="1" spans="1:9" ht="25.95" customHeight="1" x14ac:dyDescent="0.25">
      <c r="B1" s="290" t="s">
        <v>174</v>
      </c>
      <c r="C1" s="290"/>
      <c r="D1" s="290"/>
    </row>
    <row r="3" spans="1:9" ht="23.7" customHeight="1" x14ac:dyDescent="0.25">
      <c r="B3" s="9" t="s">
        <v>9</v>
      </c>
      <c r="C3" s="8"/>
      <c r="H3" s="64"/>
      <c r="I3" s="74"/>
    </row>
    <row r="4" spans="1:9" ht="23.7" customHeight="1" x14ac:dyDescent="0.25">
      <c r="A4" s="283"/>
      <c r="B4" s="76" t="s">
        <v>136</v>
      </c>
      <c r="C4" s="8"/>
      <c r="D4" s="77"/>
      <c r="E4" s="77"/>
      <c r="I4" s="72"/>
    </row>
    <row r="5" spans="1:9" ht="23.7" customHeight="1" x14ac:dyDescent="0.25">
      <c r="A5" s="75"/>
      <c r="B5" s="66" t="s">
        <v>4</v>
      </c>
      <c r="C5" s="66" t="s">
        <v>0</v>
      </c>
      <c r="D5" s="66" t="s">
        <v>1</v>
      </c>
      <c r="E5" s="66" t="s">
        <v>2</v>
      </c>
      <c r="F5" s="29" t="s">
        <v>6</v>
      </c>
      <c r="G5" s="29"/>
      <c r="H5" s="66" t="s">
        <v>3</v>
      </c>
    </row>
    <row r="6" spans="1:9" ht="23.7" customHeight="1" x14ac:dyDescent="0.25">
      <c r="A6" s="75"/>
      <c r="B6" s="68">
        <v>1</v>
      </c>
      <c r="C6" s="69" t="s">
        <v>137</v>
      </c>
      <c r="D6" s="70" t="s">
        <v>122</v>
      </c>
      <c r="E6" s="66" t="s">
        <v>23</v>
      </c>
      <c r="F6" s="35" t="s">
        <v>7</v>
      </c>
      <c r="G6" s="150"/>
      <c r="H6" s="69" t="s">
        <v>289</v>
      </c>
    </row>
    <row r="8" spans="1:9" ht="15" customHeight="1" x14ac:dyDescent="0.25">
      <c r="B8" s="99" t="s">
        <v>112</v>
      </c>
      <c r="C8" s="63" t="s">
        <v>132</v>
      </c>
    </row>
    <row r="9" spans="1:9" ht="15" customHeight="1" x14ac:dyDescent="0.25">
      <c r="B9" s="99" t="s">
        <v>118</v>
      </c>
      <c r="C9" s="63" t="s">
        <v>117</v>
      </c>
    </row>
    <row r="10" spans="1:9" ht="15" customHeight="1" x14ac:dyDescent="0.25">
      <c r="B10" s="64" t="s">
        <v>116</v>
      </c>
      <c r="C10" s="63" t="s">
        <v>131</v>
      </c>
    </row>
    <row r="11" spans="1:9" ht="15" customHeight="1" x14ac:dyDescent="0.25">
      <c r="B11" s="64" t="s">
        <v>116</v>
      </c>
      <c r="C11" s="63" t="s">
        <v>133</v>
      </c>
    </row>
    <row r="12" spans="1:9" ht="15" customHeight="1" x14ac:dyDescent="0.25">
      <c r="B12" s="64" t="s">
        <v>116</v>
      </c>
      <c r="C12" s="63" t="s">
        <v>130</v>
      </c>
    </row>
    <row r="13" spans="1:9" ht="15" customHeight="1" x14ac:dyDescent="0.25">
      <c r="B13" s="64" t="s">
        <v>116</v>
      </c>
      <c r="C13" s="63" t="s">
        <v>129</v>
      </c>
    </row>
    <row r="14" spans="1:9" ht="15" customHeight="1" x14ac:dyDescent="0.25">
      <c r="B14" s="64" t="s">
        <v>116</v>
      </c>
      <c r="C14" s="63" t="s">
        <v>128</v>
      </c>
    </row>
    <row r="15" spans="1:9" x14ac:dyDescent="0.25">
      <c r="B15" s="64"/>
    </row>
    <row r="16" spans="1:9" ht="23.7" customHeight="1" x14ac:dyDescent="0.25">
      <c r="A16" s="75"/>
      <c r="B16" s="76" t="s">
        <v>290</v>
      </c>
      <c r="C16" s="8"/>
      <c r="D16" s="77"/>
      <c r="E16" s="77"/>
    </row>
    <row r="17" spans="1:8" ht="23.7" customHeight="1" x14ac:dyDescent="0.25">
      <c r="A17" s="75"/>
      <c r="B17" s="66" t="s">
        <v>4</v>
      </c>
      <c r="C17" s="66" t="s">
        <v>0</v>
      </c>
      <c r="D17" s="66" t="s">
        <v>1</v>
      </c>
      <c r="E17" s="66" t="s">
        <v>2</v>
      </c>
      <c r="F17" s="29" t="s">
        <v>6</v>
      </c>
      <c r="G17" s="29" t="s">
        <v>338</v>
      </c>
      <c r="H17" s="66" t="s">
        <v>3</v>
      </c>
    </row>
    <row r="18" spans="1:8" ht="23.7" customHeight="1" x14ac:dyDescent="0.25">
      <c r="A18" s="75"/>
      <c r="B18" s="305">
        <v>2</v>
      </c>
      <c r="C18" s="304" t="s">
        <v>177</v>
      </c>
      <c r="D18" s="107" t="s">
        <v>183</v>
      </c>
      <c r="E18" s="66" t="s">
        <v>179</v>
      </c>
      <c r="F18" s="35" t="s">
        <v>7</v>
      </c>
      <c r="G18" s="306" t="s">
        <v>339</v>
      </c>
      <c r="H18" s="302" t="s">
        <v>337</v>
      </c>
    </row>
    <row r="19" spans="1:8" ht="23.4" customHeight="1" x14ac:dyDescent="0.25">
      <c r="B19" s="303"/>
      <c r="C19" s="303"/>
      <c r="D19" s="107" t="s">
        <v>184</v>
      </c>
      <c r="E19" s="66" t="s">
        <v>178</v>
      </c>
      <c r="F19" s="35" t="s">
        <v>7</v>
      </c>
      <c r="G19" s="307"/>
      <c r="H19" s="303"/>
    </row>
    <row r="20" spans="1:8" ht="36" customHeight="1" x14ac:dyDescent="0.25">
      <c r="C20" s="136" t="s">
        <v>464</v>
      </c>
    </row>
    <row r="21" spans="1:8" ht="23.7" customHeight="1" x14ac:dyDescent="0.25">
      <c r="A21" s="75"/>
      <c r="B21" s="76" t="s">
        <v>282</v>
      </c>
      <c r="C21" s="8"/>
      <c r="D21" s="77"/>
    </row>
    <row r="22" spans="1:8" ht="23.7" customHeight="1" x14ac:dyDescent="0.25">
      <c r="A22" s="75"/>
      <c r="B22" s="66" t="s">
        <v>4</v>
      </c>
      <c r="C22" s="66" t="s">
        <v>0</v>
      </c>
      <c r="D22" s="66" t="s">
        <v>1</v>
      </c>
      <c r="E22" s="66" t="s">
        <v>2</v>
      </c>
      <c r="F22" s="29" t="s">
        <v>6</v>
      </c>
      <c r="G22" s="29" t="s">
        <v>338</v>
      </c>
      <c r="H22" s="66" t="s">
        <v>3</v>
      </c>
    </row>
    <row r="23" spans="1:8" ht="23.7" customHeight="1" x14ac:dyDescent="0.25">
      <c r="A23" s="75"/>
      <c r="B23" s="68">
        <v>1</v>
      </c>
      <c r="C23" s="69" t="s">
        <v>280</v>
      </c>
      <c r="D23" s="127"/>
      <c r="E23" s="66" t="s">
        <v>69</v>
      </c>
      <c r="F23" s="35" t="s">
        <v>7</v>
      </c>
      <c r="G23" s="146" t="s">
        <v>340</v>
      </c>
      <c r="H23" s="135" t="s">
        <v>291</v>
      </c>
    </row>
    <row r="25" spans="1:8" ht="23.7" customHeight="1" x14ac:dyDescent="0.25">
      <c r="A25" s="75"/>
      <c r="B25" s="99" t="s">
        <v>281</v>
      </c>
      <c r="C25" s="63" t="s">
        <v>117</v>
      </c>
      <c r="D25" s="123"/>
      <c r="E25" s="126"/>
      <c r="F25" s="128"/>
      <c r="G25" s="128"/>
      <c r="H25" s="126"/>
    </row>
    <row r="26" spans="1:8" ht="23.7" customHeight="1" x14ac:dyDescent="0.25">
      <c r="A26" s="75"/>
      <c r="B26" s="64" t="s">
        <v>116</v>
      </c>
      <c r="C26" s="63" t="s">
        <v>131</v>
      </c>
      <c r="D26" s="123"/>
      <c r="E26" s="126"/>
      <c r="F26" s="128"/>
      <c r="G26" s="128"/>
      <c r="H26" s="126"/>
    </row>
    <row r="27" spans="1:8" x14ac:dyDescent="0.25">
      <c r="B27" s="64" t="s">
        <v>116</v>
      </c>
      <c r="C27" s="63" t="s">
        <v>130</v>
      </c>
      <c r="E27" s="126"/>
      <c r="F27" s="129"/>
      <c r="G27" s="129"/>
      <c r="H27" s="72"/>
    </row>
    <row r="28" spans="1:8" x14ac:dyDescent="0.25">
      <c r="B28" s="64" t="s">
        <v>116</v>
      </c>
      <c r="C28" s="63" t="s">
        <v>283</v>
      </c>
      <c r="E28" s="126"/>
      <c r="F28" s="129"/>
      <c r="G28" s="129"/>
      <c r="H28" s="72"/>
    </row>
    <row r="29" spans="1:8" x14ac:dyDescent="0.25">
      <c r="B29" s="64" t="s">
        <v>116</v>
      </c>
      <c r="C29" s="63" t="s">
        <v>128</v>
      </c>
    </row>
    <row r="30" spans="1:8" x14ac:dyDescent="0.25">
      <c r="B30" s="64"/>
    </row>
    <row r="31" spans="1:8" ht="23.7" customHeight="1" x14ac:dyDescent="0.25">
      <c r="A31" s="75"/>
      <c r="B31" s="76" t="s">
        <v>456</v>
      </c>
      <c r="C31" s="8"/>
      <c r="D31" s="77"/>
    </row>
    <row r="32" spans="1:8" ht="23.7" customHeight="1" x14ac:dyDescent="0.25">
      <c r="A32" s="75"/>
      <c r="B32" s="66" t="s">
        <v>4</v>
      </c>
      <c r="C32" s="66" t="s">
        <v>0</v>
      </c>
      <c r="D32" s="66" t="s">
        <v>1</v>
      </c>
      <c r="E32" s="66" t="s">
        <v>2</v>
      </c>
      <c r="F32" s="29" t="s">
        <v>6</v>
      </c>
      <c r="G32" s="29" t="s">
        <v>338</v>
      </c>
      <c r="H32" s="66" t="s">
        <v>3</v>
      </c>
    </row>
    <row r="33" spans="1:8" ht="23.7" customHeight="1" x14ac:dyDescent="0.25">
      <c r="A33" s="75"/>
      <c r="B33" s="68">
        <v>1</v>
      </c>
      <c r="C33" s="275" t="s">
        <v>457</v>
      </c>
      <c r="D33" s="127" t="s">
        <v>458</v>
      </c>
      <c r="E33" s="66" t="s">
        <v>459</v>
      </c>
      <c r="F33" s="35" t="s">
        <v>7</v>
      </c>
      <c r="G33" s="274" t="s">
        <v>448</v>
      </c>
      <c r="H33" s="278" t="s">
        <v>462</v>
      </c>
    </row>
    <row r="35" spans="1:8" ht="23.7" customHeight="1" x14ac:dyDescent="0.25">
      <c r="A35" s="75"/>
      <c r="B35" s="99" t="s">
        <v>281</v>
      </c>
      <c r="C35" s="63" t="s">
        <v>117</v>
      </c>
      <c r="D35" s="123"/>
      <c r="E35" s="276"/>
      <c r="F35" s="128"/>
      <c r="G35" s="128"/>
      <c r="H35" s="276"/>
    </row>
    <row r="36" spans="1:8" ht="23.7" customHeight="1" x14ac:dyDescent="0.25">
      <c r="A36" s="75"/>
      <c r="B36" s="64" t="s">
        <v>116</v>
      </c>
      <c r="C36" s="63" t="s">
        <v>460</v>
      </c>
      <c r="D36" s="123"/>
      <c r="E36" s="276"/>
      <c r="F36" s="128"/>
      <c r="G36" s="128"/>
      <c r="H36" s="276"/>
    </row>
    <row r="37" spans="1:8" x14ac:dyDescent="0.25">
      <c r="B37" s="64" t="s">
        <v>116</v>
      </c>
      <c r="C37" s="63" t="s">
        <v>461</v>
      </c>
      <c r="E37" s="276"/>
      <c r="F37" s="129"/>
      <c r="G37" s="129"/>
      <c r="H37" s="72"/>
    </row>
  </sheetData>
  <mergeCells count="5">
    <mergeCell ref="H18:H19"/>
    <mergeCell ref="B1:D1"/>
    <mergeCell ref="C18:C19"/>
    <mergeCell ref="B18:B19"/>
    <mergeCell ref="G18:G19"/>
  </mergeCells>
  <phoneticPr fontId="2"/>
  <pageMargins left="0.70866141732283472" right="0.70866141732283472" top="0.74803149606299213" bottom="0.74803149606299213" header="0.31496062992125984" footer="0.31496062992125984"/>
  <pageSetup paperSize="9" scale="91" fitToHeight="0" orientation="landscape" r:id="rId1"/>
  <rowBreaks count="1" manualBreakCount="1">
    <brk id="29" min="1"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zoomScale="55" zoomScaleNormal="55" zoomScaleSheetLayoutView="100" workbookViewId="0">
      <selection activeCell="R33" sqref="R33"/>
    </sheetView>
  </sheetViews>
  <sheetFormatPr defaultColWidth="9.109375" defaultRowHeight="12" x14ac:dyDescent="0.25"/>
  <cols>
    <col min="1" max="21" width="5.33203125" style="137" customWidth="1"/>
    <col min="22" max="16384" width="9.109375" style="137"/>
  </cols>
  <sheetData>
    <row r="1" spans="1:19" ht="20.100000000000001" customHeight="1" x14ac:dyDescent="0.25">
      <c r="A1" s="137" t="s">
        <v>474</v>
      </c>
    </row>
    <row r="2" spans="1:19" ht="24.9" customHeight="1" x14ac:dyDescent="0.25">
      <c r="A2" s="315" t="s">
        <v>292</v>
      </c>
      <c r="B2" s="315"/>
      <c r="C2" s="315"/>
      <c r="D2" s="315"/>
      <c r="E2" s="315"/>
      <c r="F2" s="315"/>
      <c r="G2" s="315"/>
      <c r="H2" s="315"/>
      <c r="I2" s="315"/>
      <c r="J2" s="316"/>
      <c r="K2" s="316"/>
      <c r="L2" s="316"/>
      <c r="M2" s="316"/>
      <c r="N2" s="316"/>
      <c r="O2" s="316"/>
      <c r="P2" s="316"/>
      <c r="Q2" s="316"/>
      <c r="R2" s="316"/>
      <c r="S2" s="316"/>
    </row>
    <row r="3" spans="1:19" ht="20.100000000000001" customHeight="1" x14ac:dyDescent="0.25"/>
    <row r="4" spans="1:19" ht="20.100000000000001" customHeight="1" x14ac:dyDescent="0.25">
      <c r="B4" s="137" t="s">
        <v>293</v>
      </c>
      <c r="I4" s="137" t="s">
        <v>294</v>
      </c>
    </row>
    <row r="5" spans="1:19" ht="20.100000000000001" customHeight="1" thickBot="1" x14ac:dyDescent="0.3"/>
    <row r="6" spans="1:19" ht="20.100000000000001" customHeight="1" thickBot="1" x14ac:dyDescent="0.3">
      <c r="D6" s="311" t="s">
        <v>295</v>
      </c>
      <c r="E6" s="312"/>
      <c r="F6" s="313"/>
      <c r="I6" s="315" t="s">
        <v>296</v>
      </c>
      <c r="J6" s="315"/>
      <c r="K6" s="315"/>
      <c r="L6" s="315"/>
      <c r="N6" s="315" t="s">
        <v>296</v>
      </c>
      <c r="O6" s="315"/>
      <c r="P6" s="315"/>
      <c r="Q6" s="315"/>
    </row>
    <row r="7" spans="1:19" ht="20.100000000000001" customHeight="1" thickBot="1" x14ac:dyDescent="0.3">
      <c r="E7" s="138" t="s">
        <v>297</v>
      </c>
    </row>
    <row r="8" spans="1:19" ht="20.100000000000001" customHeight="1" thickBot="1" x14ac:dyDescent="0.3">
      <c r="D8" s="308" t="s">
        <v>298</v>
      </c>
      <c r="E8" s="309"/>
      <c r="F8" s="310"/>
    </row>
    <row r="9" spans="1:19" ht="20.100000000000001" customHeight="1" thickBot="1" x14ac:dyDescent="0.3">
      <c r="A9" s="317" t="s">
        <v>299</v>
      </c>
      <c r="B9" s="317"/>
      <c r="E9" s="138" t="s">
        <v>297</v>
      </c>
    </row>
    <row r="10" spans="1:19" ht="20.100000000000001" customHeight="1" thickBot="1" x14ac:dyDescent="0.3">
      <c r="A10" s="317"/>
      <c r="B10" s="317"/>
      <c r="C10" s="139"/>
      <c r="D10" s="308" t="s">
        <v>300</v>
      </c>
      <c r="E10" s="309"/>
      <c r="F10" s="310"/>
      <c r="G10" s="138"/>
      <c r="I10" s="138"/>
      <c r="J10" s="138"/>
      <c r="K10" s="138"/>
    </row>
    <row r="11" spans="1:19" ht="20.100000000000001" customHeight="1" thickBot="1" x14ac:dyDescent="0.3">
      <c r="A11" s="317"/>
      <c r="B11" s="317"/>
      <c r="C11" s="139"/>
      <c r="D11" s="138"/>
      <c r="E11" s="138" t="s">
        <v>297</v>
      </c>
      <c r="F11" s="138"/>
      <c r="G11" s="138"/>
      <c r="H11" s="138"/>
      <c r="I11" s="138"/>
      <c r="J11" s="138"/>
      <c r="K11" s="138"/>
    </row>
    <row r="12" spans="1:19" ht="20.100000000000001" customHeight="1" thickBot="1" x14ac:dyDescent="0.3">
      <c r="A12" s="317"/>
      <c r="B12" s="317"/>
      <c r="C12" s="138"/>
      <c r="D12" s="308" t="s">
        <v>301</v>
      </c>
      <c r="E12" s="309"/>
      <c r="F12" s="310"/>
      <c r="G12" s="138"/>
      <c r="I12" s="138"/>
      <c r="K12" s="138"/>
    </row>
    <row r="13" spans="1:19" ht="20.100000000000001" customHeight="1" thickBot="1" x14ac:dyDescent="0.3">
      <c r="A13" s="317"/>
      <c r="B13" s="317"/>
      <c r="C13" s="138"/>
      <c r="D13" s="138"/>
      <c r="E13" s="138" t="s">
        <v>297</v>
      </c>
      <c r="F13" s="138"/>
      <c r="G13" s="315"/>
      <c r="H13" s="315"/>
      <c r="I13" s="138"/>
      <c r="J13" s="138"/>
      <c r="K13" s="138"/>
    </row>
    <row r="14" spans="1:19" ht="20.100000000000001" customHeight="1" thickBot="1" x14ac:dyDescent="0.3">
      <c r="C14" s="138"/>
      <c r="D14" s="308" t="s">
        <v>302</v>
      </c>
      <c r="E14" s="309"/>
      <c r="F14" s="310"/>
      <c r="G14" s="138"/>
      <c r="K14" s="138"/>
    </row>
    <row r="15" spans="1:19" ht="20.100000000000001" customHeight="1" thickBot="1" x14ac:dyDescent="0.3">
      <c r="C15" s="138"/>
      <c r="E15" s="138" t="s">
        <v>297</v>
      </c>
      <c r="G15" s="138"/>
      <c r="I15" s="137" t="s">
        <v>303</v>
      </c>
      <c r="K15" s="138"/>
    </row>
    <row r="16" spans="1:19" ht="20.100000000000001" customHeight="1" thickBot="1" x14ac:dyDescent="0.3">
      <c r="C16" s="138"/>
      <c r="D16" s="311" t="s">
        <v>304</v>
      </c>
      <c r="E16" s="312"/>
      <c r="F16" s="313"/>
      <c r="G16" s="138"/>
      <c r="I16" s="139" t="s">
        <v>305</v>
      </c>
      <c r="K16" s="138"/>
    </row>
    <row r="17" spans="1:18" ht="20.100000000000001" customHeight="1" x14ac:dyDescent="0.25">
      <c r="C17" s="138"/>
      <c r="G17" s="138"/>
      <c r="K17" s="138"/>
    </row>
    <row r="18" spans="1:18" ht="20.100000000000001" customHeight="1" x14ac:dyDescent="0.25">
      <c r="B18" s="137" t="s">
        <v>306</v>
      </c>
      <c r="C18" s="138"/>
      <c r="G18" s="138"/>
      <c r="K18" s="138"/>
    </row>
    <row r="19" spans="1:18" ht="20.100000000000001" customHeight="1" x14ac:dyDescent="0.25">
      <c r="C19" s="138"/>
      <c r="G19" s="138"/>
      <c r="K19" s="138"/>
    </row>
    <row r="20" spans="1:18" ht="20.100000000000001" customHeight="1" x14ac:dyDescent="0.25">
      <c r="C20" s="138"/>
      <c r="G20" s="138"/>
      <c r="K20" s="138"/>
    </row>
    <row r="21" spans="1:18" ht="20.100000000000001" customHeight="1" x14ac:dyDescent="0.25">
      <c r="B21" s="137" t="s">
        <v>307</v>
      </c>
      <c r="C21" s="138"/>
      <c r="G21" s="138"/>
      <c r="K21" s="138"/>
    </row>
    <row r="22" spans="1:18" s="140" customFormat="1" ht="20.100000000000001" customHeight="1" x14ac:dyDescent="0.25">
      <c r="C22" s="141" t="s">
        <v>308</v>
      </c>
      <c r="E22" s="314" t="s">
        <v>309</v>
      </c>
      <c r="F22" s="314"/>
      <c r="G22" s="314"/>
      <c r="H22" s="314"/>
      <c r="I22" s="314"/>
      <c r="J22" s="314"/>
      <c r="K22" s="314"/>
      <c r="L22" s="314"/>
      <c r="M22" s="314"/>
      <c r="N22" s="314"/>
      <c r="O22" s="314"/>
      <c r="P22" s="314"/>
      <c r="Q22" s="314"/>
      <c r="R22" s="314"/>
    </row>
    <row r="23" spans="1:18" s="140" customFormat="1" ht="20.100000000000001" customHeight="1" x14ac:dyDescent="0.25">
      <c r="E23" s="314"/>
      <c r="F23" s="314"/>
      <c r="G23" s="314"/>
      <c r="H23" s="314"/>
      <c r="I23" s="314"/>
      <c r="J23" s="314"/>
      <c r="K23" s="314"/>
      <c r="L23" s="314"/>
      <c r="M23" s="314"/>
      <c r="N23" s="314"/>
      <c r="O23" s="314"/>
      <c r="P23" s="314"/>
      <c r="Q23" s="314"/>
      <c r="R23" s="314"/>
    </row>
    <row r="24" spans="1:18" s="140" customFormat="1" ht="20.100000000000001" customHeight="1" x14ac:dyDescent="0.2">
      <c r="A24" s="142"/>
      <c r="C24" s="143" t="s">
        <v>310</v>
      </c>
      <c r="E24" s="140" t="s">
        <v>311</v>
      </c>
    </row>
    <row r="25" spans="1:18" s="140" customFormat="1" ht="20.100000000000001" customHeight="1" x14ac:dyDescent="0.25">
      <c r="E25" s="140" t="s">
        <v>312</v>
      </c>
      <c r="F25" s="140" t="s">
        <v>313</v>
      </c>
      <c r="G25" s="144"/>
      <c r="H25" s="144" t="s">
        <v>314</v>
      </c>
      <c r="M25" s="145"/>
      <c r="N25" s="145"/>
    </row>
    <row r="26" spans="1:18" s="140" customFormat="1" ht="20.100000000000001" customHeight="1" x14ac:dyDescent="0.25">
      <c r="B26" s="145"/>
      <c r="E26" s="140" t="s">
        <v>315</v>
      </c>
      <c r="F26" s="140" t="s">
        <v>316</v>
      </c>
      <c r="G26" s="144"/>
      <c r="H26" s="144" t="s">
        <v>317</v>
      </c>
    </row>
    <row r="27" spans="1:18" s="140" customFormat="1" ht="20.100000000000001" customHeight="1" x14ac:dyDescent="0.25">
      <c r="E27" s="140" t="s">
        <v>318</v>
      </c>
      <c r="F27" s="140" t="s">
        <v>319</v>
      </c>
      <c r="H27" s="140" t="s">
        <v>320</v>
      </c>
    </row>
    <row r="28" spans="1:18" s="140" customFormat="1" ht="20.100000000000001" customHeight="1" x14ac:dyDescent="0.25">
      <c r="E28" s="140" t="s">
        <v>321</v>
      </c>
      <c r="F28" s="140" t="s">
        <v>322</v>
      </c>
      <c r="H28" s="140" t="s">
        <v>323</v>
      </c>
    </row>
    <row r="29" spans="1:18" s="140" customFormat="1" ht="20.100000000000001" customHeight="1" x14ac:dyDescent="0.25">
      <c r="D29" s="145"/>
      <c r="E29" s="145" t="s">
        <v>324</v>
      </c>
      <c r="F29" s="140" t="s">
        <v>325</v>
      </c>
      <c r="H29" s="140" t="s">
        <v>326</v>
      </c>
      <c r="I29" s="145"/>
      <c r="J29" s="145"/>
      <c r="K29" s="145"/>
      <c r="L29" s="145"/>
    </row>
    <row r="30" spans="1:18" s="140" customFormat="1" ht="20.100000000000001" customHeight="1" x14ac:dyDescent="0.25">
      <c r="D30" s="145"/>
      <c r="E30" s="145" t="s">
        <v>327</v>
      </c>
      <c r="F30" s="140" t="s">
        <v>328</v>
      </c>
      <c r="I30" s="145"/>
      <c r="J30" s="145"/>
      <c r="K30" s="145"/>
      <c r="L30" s="145"/>
    </row>
    <row r="31" spans="1:18" s="140" customFormat="1" ht="20.100000000000001" customHeight="1" x14ac:dyDescent="0.25">
      <c r="D31" s="145"/>
      <c r="E31" s="145" t="s">
        <v>329</v>
      </c>
      <c r="F31" s="140" t="s">
        <v>330</v>
      </c>
      <c r="G31" s="145"/>
      <c r="H31" s="145"/>
      <c r="I31" s="145"/>
      <c r="J31" s="145"/>
      <c r="K31" s="145"/>
      <c r="L31" s="145"/>
    </row>
    <row r="32" spans="1:18" s="140" customFormat="1" ht="20.100000000000001" customHeight="1" x14ac:dyDescent="0.25">
      <c r="D32" s="145"/>
      <c r="E32" s="145" t="s">
        <v>331</v>
      </c>
      <c r="F32" s="145" t="s">
        <v>332</v>
      </c>
      <c r="G32" s="145"/>
      <c r="H32" s="145"/>
      <c r="I32" s="145"/>
      <c r="J32" s="145"/>
      <c r="K32" s="145"/>
      <c r="L32" s="145"/>
    </row>
    <row r="33" spans="4:12" s="140" customFormat="1" ht="20.100000000000001" customHeight="1" x14ac:dyDescent="0.25">
      <c r="D33" s="145"/>
      <c r="E33" s="145" t="s">
        <v>333</v>
      </c>
      <c r="F33" s="140" t="s">
        <v>334</v>
      </c>
      <c r="G33" s="145"/>
      <c r="H33" s="145"/>
      <c r="I33" s="145"/>
      <c r="J33" s="145"/>
      <c r="K33" s="145"/>
      <c r="L33" s="145"/>
    </row>
    <row r="34" spans="4:12" s="140" customFormat="1" ht="20.100000000000001" customHeight="1" x14ac:dyDescent="0.25">
      <c r="D34" s="145"/>
      <c r="E34" s="145" t="s">
        <v>335</v>
      </c>
      <c r="F34" s="145" t="s">
        <v>336</v>
      </c>
      <c r="G34" s="145"/>
      <c r="H34" s="145"/>
      <c r="I34" s="145"/>
      <c r="J34" s="145"/>
      <c r="K34" s="145"/>
      <c r="L34" s="145"/>
    </row>
    <row r="35" spans="4:12" s="140" customFormat="1" ht="20.100000000000001" customHeight="1" x14ac:dyDescent="0.25">
      <c r="D35" s="145"/>
      <c r="E35" s="145"/>
      <c r="F35" s="145"/>
      <c r="G35" s="145"/>
      <c r="H35" s="145"/>
      <c r="I35" s="145"/>
      <c r="J35" s="145"/>
      <c r="K35" s="145"/>
      <c r="L35" s="145"/>
    </row>
    <row r="36" spans="4:12" s="140" customFormat="1" ht="20.100000000000001" customHeight="1" x14ac:dyDescent="0.25"/>
    <row r="37" spans="4:12" s="140" customFormat="1" ht="20.100000000000001" customHeight="1" x14ac:dyDescent="0.25"/>
    <row r="38" spans="4:12" s="140" customFormat="1" ht="20.100000000000001" customHeight="1" x14ac:dyDescent="0.25"/>
    <row r="39" spans="4:12" s="140" customFormat="1" ht="20.100000000000001" customHeight="1" x14ac:dyDescent="0.25"/>
    <row r="40" spans="4:12" s="140" customFormat="1" x14ac:dyDescent="0.25"/>
    <row r="41" spans="4:12" s="140" customFormat="1" x14ac:dyDescent="0.25"/>
  </sheetData>
  <mergeCells count="12">
    <mergeCell ref="D14:F14"/>
    <mergeCell ref="D16:F16"/>
    <mergeCell ref="E22:R23"/>
    <mergeCell ref="A2:S2"/>
    <mergeCell ref="D6:F6"/>
    <mergeCell ref="I6:L6"/>
    <mergeCell ref="N6:Q6"/>
    <mergeCell ref="D8:F8"/>
    <mergeCell ref="A9:B13"/>
    <mergeCell ref="D10:F10"/>
    <mergeCell ref="D12:F12"/>
    <mergeCell ref="G13:H13"/>
  </mergeCells>
  <phoneticPr fontId="2"/>
  <printOptions horizontalCentered="1"/>
  <pageMargins left="0.70866141732283472" right="0.70866141732283472" top="0.74803149606299213" bottom="0.74803149606299213" header="0.31496062992125984" footer="0.31496062992125984"/>
  <pageSetup paperSize="9" scale="8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4"/>
  <sheetViews>
    <sheetView view="pageBreakPreview" zoomScale="55" zoomScaleNormal="85" zoomScaleSheetLayoutView="55" zoomScalePageLayoutView="75" workbookViewId="0">
      <selection activeCell="R33" sqref="R33"/>
    </sheetView>
  </sheetViews>
  <sheetFormatPr defaultColWidth="9.33203125" defaultRowHeight="10.8" x14ac:dyDescent="0.25"/>
  <cols>
    <col min="1" max="1" width="2.88671875" style="63" customWidth="1"/>
    <col min="2" max="2" width="4.6640625" style="62" customWidth="1"/>
    <col min="3" max="3" width="25.6640625" style="63" bestFit="1" customWidth="1"/>
    <col min="4" max="4" width="65.6640625" style="63" customWidth="1"/>
    <col min="5" max="5" width="5.33203125" style="63" bestFit="1" customWidth="1"/>
    <col min="6" max="6" width="12.33203125" style="26" bestFit="1" customWidth="1"/>
    <col min="7" max="7" width="19" style="63" bestFit="1" customWidth="1"/>
    <col min="8" max="16384" width="9.33203125" style="63"/>
  </cols>
  <sheetData>
    <row r="1" spans="2:7" ht="30.6" customHeight="1" x14ac:dyDescent="0.25">
      <c r="B1" s="290" t="s">
        <v>173</v>
      </c>
      <c r="C1" s="290"/>
      <c r="D1" s="290"/>
    </row>
    <row r="2" spans="2:7" ht="10.95" customHeight="1" x14ac:dyDescent="0.25"/>
    <row r="3" spans="2:7" ht="23.7" customHeight="1" x14ac:dyDescent="0.25">
      <c r="B3" s="9" t="s">
        <v>9</v>
      </c>
      <c r="C3" s="8"/>
      <c r="G3" s="64"/>
    </row>
    <row r="4" spans="2:7" ht="23.7" customHeight="1" x14ac:dyDescent="0.25">
      <c r="B4" s="76"/>
      <c r="C4" s="8"/>
      <c r="D4" s="77"/>
      <c r="E4" s="77"/>
    </row>
    <row r="5" spans="2:7" ht="23.7" customHeight="1" x14ac:dyDescent="0.25">
      <c r="B5" s="66" t="s">
        <v>4</v>
      </c>
      <c r="C5" s="66" t="s">
        <v>0</v>
      </c>
      <c r="D5" s="66" t="s">
        <v>1</v>
      </c>
      <c r="E5" s="66" t="s">
        <v>2</v>
      </c>
      <c r="F5" s="29" t="s">
        <v>6</v>
      </c>
      <c r="G5" s="66" t="s">
        <v>3</v>
      </c>
    </row>
    <row r="6" spans="2:7" ht="23.7" customHeight="1" x14ac:dyDescent="0.25">
      <c r="B6" s="68">
        <v>1</v>
      </c>
      <c r="C6" s="279" t="s">
        <v>260</v>
      </c>
      <c r="D6" s="103" t="s">
        <v>256</v>
      </c>
      <c r="E6" s="66" t="s">
        <v>242</v>
      </c>
      <c r="F6" s="35" t="s">
        <v>7</v>
      </c>
      <c r="G6" s="70" t="s">
        <v>480</v>
      </c>
    </row>
    <row r="7" spans="2:7" x14ac:dyDescent="0.25">
      <c r="B7" s="62" t="s">
        <v>8</v>
      </c>
      <c r="C7" s="63" t="s">
        <v>465</v>
      </c>
    </row>
    <row r="9" spans="2:7" ht="23.7" customHeight="1" x14ac:dyDescent="0.25">
      <c r="B9" s="76"/>
      <c r="C9" s="8"/>
      <c r="D9" s="77"/>
      <c r="E9" s="77"/>
    </row>
    <row r="10" spans="2:7" ht="23.7" customHeight="1" x14ac:dyDescent="0.25">
      <c r="B10" s="66" t="s">
        <v>4</v>
      </c>
      <c r="C10" s="66" t="s">
        <v>0</v>
      </c>
      <c r="D10" s="66" t="s">
        <v>1</v>
      </c>
      <c r="E10" s="66" t="s">
        <v>2</v>
      </c>
      <c r="F10" s="29" t="s">
        <v>6</v>
      </c>
      <c r="G10" s="66" t="s">
        <v>3</v>
      </c>
    </row>
    <row r="11" spans="2:7" ht="23.7" customHeight="1" x14ac:dyDescent="0.25">
      <c r="B11" s="68">
        <v>2</v>
      </c>
      <c r="C11" s="279" t="s">
        <v>261</v>
      </c>
      <c r="D11" s="103" t="s">
        <v>256</v>
      </c>
      <c r="E11" s="66" t="s">
        <v>255</v>
      </c>
      <c r="F11" s="35" t="s">
        <v>7</v>
      </c>
      <c r="G11" s="70" t="s">
        <v>479</v>
      </c>
    </row>
    <row r="12" spans="2:7" x14ac:dyDescent="0.25">
      <c r="B12" s="64" t="s">
        <v>8</v>
      </c>
      <c r="C12" s="63" t="s">
        <v>134</v>
      </c>
    </row>
    <row r="15" spans="2:7" ht="23.7" customHeight="1" x14ac:dyDescent="0.25">
      <c r="B15" s="66" t="s">
        <v>4</v>
      </c>
      <c r="C15" s="66" t="s">
        <v>0</v>
      </c>
      <c r="D15" s="66" t="s">
        <v>1</v>
      </c>
      <c r="E15" s="66" t="s">
        <v>2</v>
      </c>
      <c r="F15" s="29" t="s">
        <v>6</v>
      </c>
      <c r="G15" s="66" t="s">
        <v>3</v>
      </c>
    </row>
    <row r="16" spans="2:7" ht="23.7" customHeight="1" x14ac:dyDescent="0.25">
      <c r="B16" s="68">
        <v>3</v>
      </c>
      <c r="C16" s="279" t="s">
        <v>478</v>
      </c>
      <c r="D16" s="103" t="s">
        <v>477</v>
      </c>
      <c r="E16" s="66" t="s">
        <v>476</v>
      </c>
      <c r="F16" s="35" t="s">
        <v>7</v>
      </c>
      <c r="G16" s="70"/>
    </row>
    <row r="17" spans="2:7" x14ac:dyDescent="0.25">
      <c r="B17" s="64" t="s">
        <v>8</v>
      </c>
      <c r="C17" s="63" t="s">
        <v>475</v>
      </c>
    </row>
    <row r="19" spans="2:7" ht="23.7" customHeight="1" x14ac:dyDescent="0.25">
      <c r="B19" s="76"/>
      <c r="C19" s="8"/>
      <c r="D19" s="77"/>
      <c r="E19" s="77"/>
    </row>
    <row r="20" spans="2:7" ht="23.7" customHeight="1" x14ac:dyDescent="0.25">
      <c r="B20" s="66" t="s">
        <v>4</v>
      </c>
      <c r="C20" s="66" t="s">
        <v>0</v>
      </c>
      <c r="D20" s="66" t="s">
        <v>1</v>
      </c>
      <c r="E20" s="66" t="s">
        <v>2</v>
      </c>
      <c r="F20" s="29" t="s">
        <v>6</v>
      </c>
      <c r="G20" s="66" t="s">
        <v>3</v>
      </c>
    </row>
    <row r="21" spans="2:7" ht="23.7" customHeight="1" x14ac:dyDescent="0.25">
      <c r="B21" s="68">
        <v>1</v>
      </c>
      <c r="C21" s="279" t="s">
        <v>341</v>
      </c>
      <c r="D21" s="103" t="s">
        <v>342</v>
      </c>
      <c r="E21" s="66"/>
      <c r="F21" s="35" t="s">
        <v>7</v>
      </c>
      <c r="G21" s="70" t="s">
        <v>463</v>
      </c>
    </row>
    <row r="22" spans="2:7" x14ac:dyDescent="0.25">
      <c r="B22" s="64" t="s">
        <v>8</v>
      </c>
      <c r="C22" s="63" t="s">
        <v>135</v>
      </c>
    </row>
    <row r="24" spans="2:7" ht="21" x14ac:dyDescent="0.25">
      <c r="B24" s="76"/>
      <c r="C24" s="8"/>
      <c r="D24" s="77"/>
      <c r="E24" s="77"/>
    </row>
    <row r="25" spans="2:7" ht="23.4" customHeight="1" x14ac:dyDescent="0.25">
      <c r="B25" s="66" t="s">
        <v>4</v>
      </c>
      <c r="C25" s="66" t="s">
        <v>0</v>
      </c>
      <c r="D25" s="66" t="s">
        <v>1</v>
      </c>
      <c r="E25" s="66" t="s">
        <v>2</v>
      </c>
      <c r="F25" s="29" t="s">
        <v>6</v>
      </c>
      <c r="G25" s="66" t="s">
        <v>3</v>
      </c>
    </row>
    <row r="26" spans="2:7" ht="23.4" customHeight="1" x14ac:dyDescent="0.25">
      <c r="B26" s="68">
        <v>1</v>
      </c>
      <c r="C26" s="279" t="s">
        <v>343</v>
      </c>
      <c r="D26" s="103" t="s">
        <v>344</v>
      </c>
      <c r="E26" s="66"/>
      <c r="F26" s="35" t="s">
        <v>7</v>
      </c>
      <c r="G26" s="70" t="s">
        <v>463</v>
      </c>
    </row>
    <row r="27" spans="2:7" x14ac:dyDescent="0.25">
      <c r="B27" s="64" t="s">
        <v>8</v>
      </c>
      <c r="C27" s="63" t="s">
        <v>347</v>
      </c>
    </row>
    <row r="28" spans="2:7" ht="14.4" customHeight="1" x14ac:dyDescent="0.25"/>
    <row r="29" spans="2:7" ht="23.4" customHeight="1" x14ac:dyDescent="0.25">
      <c r="B29" s="66" t="s">
        <v>4</v>
      </c>
      <c r="C29" s="66" t="s">
        <v>0</v>
      </c>
      <c r="D29" s="66" t="s">
        <v>1</v>
      </c>
      <c r="E29" s="66" t="s">
        <v>2</v>
      </c>
      <c r="F29" s="29" t="s">
        <v>6</v>
      </c>
      <c r="G29" s="66" t="s">
        <v>3</v>
      </c>
    </row>
    <row r="30" spans="2:7" ht="23.4" customHeight="1" x14ac:dyDescent="0.25">
      <c r="B30" s="68">
        <v>1</v>
      </c>
      <c r="C30" s="279" t="s">
        <v>345</v>
      </c>
      <c r="D30" s="103" t="s">
        <v>346</v>
      </c>
      <c r="E30" s="66"/>
      <c r="F30" s="35" t="s">
        <v>7</v>
      </c>
      <c r="G30" s="70" t="s">
        <v>463</v>
      </c>
    </row>
    <row r="31" spans="2:7" x14ac:dyDescent="0.25">
      <c r="B31" s="64" t="s">
        <v>8</v>
      </c>
      <c r="C31" s="63" t="s">
        <v>349</v>
      </c>
    </row>
    <row r="33" spans="2:7" ht="23.4" customHeight="1" x14ac:dyDescent="0.25">
      <c r="B33" s="66" t="s">
        <v>4</v>
      </c>
      <c r="C33" s="66" t="s">
        <v>0</v>
      </c>
      <c r="D33" s="66" t="s">
        <v>1</v>
      </c>
      <c r="E33" s="66" t="s">
        <v>2</v>
      </c>
      <c r="F33" s="29" t="s">
        <v>6</v>
      </c>
      <c r="G33" s="66" t="s">
        <v>3</v>
      </c>
    </row>
    <row r="34" spans="2:7" ht="23.4" customHeight="1" x14ac:dyDescent="0.25">
      <c r="B34" s="68">
        <v>1</v>
      </c>
      <c r="C34" s="279" t="s">
        <v>345</v>
      </c>
      <c r="D34" s="103" t="s">
        <v>348</v>
      </c>
      <c r="E34" s="66"/>
      <c r="F34" s="35" t="s">
        <v>7</v>
      </c>
      <c r="G34" s="70" t="s">
        <v>463</v>
      </c>
    </row>
    <row r="35" spans="2:7" x14ac:dyDescent="0.25">
      <c r="B35" s="64" t="s">
        <v>8</v>
      </c>
      <c r="C35" s="63" t="s">
        <v>351</v>
      </c>
    </row>
    <row r="37" spans="2:7" ht="23.4" customHeight="1" x14ac:dyDescent="0.25">
      <c r="B37" s="66" t="s">
        <v>4</v>
      </c>
      <c r="C37" s="66" t="s">
        <v>0</v>
      </c>
      <c r="D37" s="66" t="s">
        <v>1</v>
      </c>
      <c r="E37" s="66" t="s">
        <v>2</v>
      </c>
      <c r="F37" s="29" t="s">
        <v>6</v>
      </c>
      <c r="G37" s="66" t="s">
        <v>3</v>
      </c>
    </row>
    <row r="38" spans="2:7" ht="23.4" customHeight="1" x14ac:dyDescent="0.25">
      <c r="B38" s="68">
        <v>1</v>
      </c>
      <c r="C38" s="279" t="s">
        <v>345</v>
      </c>
      <c r="D38" s="103" t="s">
        <v>350</v>
      </c>
      <c r="E38" s="66"/>
      <c r="F38" s="35" t="s">
        <v>7</v>
      </c>
      <c r="G38" s="70" t="s">
        <v>463</v>
      </c>
    </row>
    <row r="39" spans="2:7" x14ac:dyDescent="0.25">
      <c r="B39" s="64" t="s">
        <v>8</v>
      </c>
      <c r="C39" s="63" t="s">
        <v>353</v>
      </c>
    </row>
    <row r="42" spans="2:7" ht="23.4" customHeight="1" x14ac:dyDescent="0.25">
      <c r="B42" s="66" t="s">
        <v>4</v>
      </c>
      <c r="C42" s="66" t="s">
        <v>0</v>
      </c>
      <c r="D42" s="66" t="s">
        <v>1</v>
      </c>
      <c r="E42" s="66" t="s">
        <v>2</v>
      </c>
      <c r="F42" s="29" t="s">
        <v>6</v>
      </c>
      <c r="G42" s="66" t="s">
        <v>3</v>
      </c>
    </row>
    <row r="43" spans="2:7" ht="23.4" customHeight="1" x14ac:dyDescent="0.25">
      <c r="B43" s="68">
        <v>1</v>
      </c>
      <c r="C43" s="279" t="s">
        <v>345</v>
      </c>
      <c r="D43" s="103" t="s">
        <v>352</v>
      </c>
      <c r="E43" s="66"/>
      <c r="F43" s="35" t="s">
        <v>7</v>
      </c>
      <c r="G43" s="70" t="s">
        <v>463</v>
      </c>
    </row>
    <row r="44" spans="2:7" x14ac:dyDescent="0.25">
      <c r="B44" s="64" t="s">
        <v>8</v>
      </c>
      <c r="C44" s="63" t="s">
        <v>466</v>
      </c>
    </row>
  </sheetData>
  <mergeCells count="1">
    <mergeCell ref="B1:D1"/>
  </mergeCells>
  <phoneticPr fontId="2"/>
  <pageMargins left="0.70866141732283472" right="0.70866141732283472" top="0.74803149606299213" bottom="0.74803149606299213" header="0.31496062992125984" footer="0.31496062992125984"/>
  <pageSetup paperSize="9" fitToHeight="0" orientation="landscape" r:id="rId1"/>
  <rowBreaks count="1" manualBreakCount="1">
    <brk id="28" min="1"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5"/>
  <sheetViews>
    <sheetView view="pageBreakPreview" zoomScale="85" zoomScaleNormal="100" zoomScaleSheetLayoutView="85" workbookViewId="0">
      <selection activeCell="R33" sqref="R33"/>
    </sheetView>
  </sheetViews>
  <sheetFormatPr defaultColWidth="3" defaultRowHeight="15" customHeight="1" x14ac:dyDescent="0.25"/>
  <cols>
    <col min="1" max="3" width="3" style="96"/>
    <col min="4" max="4" width="8.33203125" style="96" bestFit="1" customWidth="1"/>
    <col min="5" max="5" width="3.33203125" style="96" bestFit="1" customWidth="1"/>
    <col min="6" max="6" width="3" style="96"/>
    <col min="7" max="7" width="3.33203125" style="96" bestFit="1" customWidth="1"/>
    <col min="8" max="16" width="3.6640625" style="96" bestFit="1" customWidth="1"/>
    <col min="17" max="17" width="3" style="96"/>
    <col min="18" max="20" width="3.6640625" style="96" bestFit="1" customWidth="1"/>
    <col min="21" max="21" width="3.33203125" style="96" bestFit="1" customWidth="1"/>
    <col min="22" max="23" width="3.6640625" style="96" bestFit="1" customWidth="1"/>
    <col min="24" max="24" width="3.33203125" style="96" bestFit="1" customWidth="1"/>
    <col min="25" max="26" width="3.6640625" style="96" bestFit="1" customWidth="1"/>
    <col min="27" max="32" width="3.33203125" style="96" bestFit="1" customWidth="1"/>
    <col min="33" max="36" width="3" style="96"/>
    <col min="37" max="16384" width="3" style="97"/>
  </cols>
  <sheetData>
    <row r="1" spans="1:36" s="79" customFormat="1" ht="15" customHeight="1" x14ac:dyDescent="0.25">
      <c r="A1" s="78"/>
      <c r="B1" s="324" t="s">
        <v>257</v>
      </c>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78"/>
    </row>
    <row r="2" spans="1:36" s="79" customFormat="1" ht="15" customHeight="1" x14ac:dyDescent="0.25">
      <c r="A2" s="78"/>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78"/>
    </row>
    <row r="3" spans="1:36" s="81" customFormat="1" ht="15" customHeight="1" x14ac:dyDescent="0.25">
      <c r="A3" s="325"/>
      <c r="B3" s="325"/>
      <c r="C3" s="325"/>
      <c r="D3" s="325"/>
      <c r="E3" s="325"/>
      <c r="F3" s="325"/>
      <c r="G3" s="325"/>
      <c r="H3" s="80"/>
      <c r="I3" s="80"/>
      <c r="J3" s="80"/>
      <c r="K3" s="80"/>
      <c r="L3" s="80"/>
      <c r="M3" s="80"/>
      <c r="N3" s="80"/>
      <c r="O3" s="80"/>
      <c r="P3" s="80"/>
      <c r="Q3" s="80"/>
      <c r="R3" s="80"/>
      <c r="S3" s="80"/>
      <c r="T3" s="80"/>
      <c r="U3" s="80"/>
      <c r="V3" s="80"/>
      <c r="W3" s="80"/>
      <c r="X3" s="80"/>
      <c r="Y3" s="80"/>
      <c r="Z3" s="80"/>
      <c r="AA3" s="80"/>
      <c r="AB3" s="80"/>
      <c r="AC3" s="80"/>
      <c r="AD3" s="326"/>
      <c r="AE3" s="326"/>
      <c r="AF3" s="326"/>
      <c r="AG3" s="326"/>
      <c r="AH3" s="326"/>
      <c r="AI3" s="326"/>
      <c r="AJ3" s="326"/>
    </row>
    <row r="4" spans="1:36" s="81" customFormat="1" ht="15" customHeight="1" x14ac:dyDescent="0.25">
      <c r="B4" s="82" t="s">
        <v>100</v>
      </c>
      <c r="C4" s="8" t="str">
        <f>'施工歩掛(まとめ) '!C6</f>
        <v>ボーリング作業台車設置・損料・撤去</v>
      </c>
      <c r="D4" s="83"/>
      <c r="E4" s="83"/>
      <c r="G4" s="83"/>
      <c r="H4" s="84"/>
      <c r="I4" s="83"/>
      <c r="J4" s="83"/>
      <c r="K4" s="83"/>
      <c r="L4" s="83"/>
      <c r="M4" s="83"/>
      <c r="N4" s="83"/>
      <c r="O4" s="83"/>
      <c r="P4" s="83"/>
      <c r="Q4" s="83"/>
      <c r="R4" s="83"/>
      <c r="S4" s="83"/>
      <c r="T4" s="83"/>
      <c r="U4" s="83"/>
      <c r="V4" s="83"/>
      <c r="W4" s="83"/>
      <c r="X4" s="83"/>
      <c r="Y4" s="83"/>
      <c r="Z4" s="83"/>
      <c r="AA4" s="83"/>
      <c r="AB4" s="83"/>
      <c r="AC4" s="83"/>
      <c r="AD4" s="85"/>
      <c r="AE4" s="85"/>
      <c r="AF4" s="85"/>
      <c r="AG4" s="85"/>
      <c r="AH4" s="85"/>
      <c r="AI4" s="85"/>
      <c r="AJ4" s="85"/>
    </row>
    <row r="5" spans="1:36" s="81" customFormat="1" ht="15" customHeight="1" x14ac:dyDescent="0.25">
      <c r="B5" s="82"/>
      <c r="C5" s="8"/>
      <c r="D5" s="83"/>
      <c r="E5" s="83"/>
      <c r="F5" s="83"/>
      <c r="G5" s="83"/>
      <c r="H5" s="83"/>
      <c r="I5" s="83"/>
      <c r="J5" s="83"/>
      <c r="K5" s="83"/>
      <c r="L5" s="83"/>
      <c r="M5" s="83"/>
      <c r="N5" s="83"/>
      <c r="O5" s="83"/>
      <c r="P5" s="83"/>
      <c r="Q5" s="83"/>
      <c r="R5" s="83"/>
      <c r="S5" s="83"/>
      <c r="T5" s="83"/>
      <c r="U5" s="83"/>
      <c r="V5" s="83"/>
      <c r="W5" s="83"/>
      <c r="X5" s="83"/>
      <c r="Y5" s="83"/>
      <c r="Z5" s="83"/>
      <c r="AA5" s="83"/>
      <c r="AB5" s="83"/>
      <c r="AC5" s="83"/>
      <c r="AD5" s="85"/>
      <c r="AE5" s="85"/>
      <c r="AF5" s="85"/>
      <c r="AG5" s="85"/>
      <c r="AH5" s="85"/>
      <c r="AI5" s="85"/>
      <c r="AJ5" s="100" t="s">
        <v>252</v>
      </c>
    </row>
    <row r="6" spans="1:36" s="81" customFormat="1" ht="15" customHeight="1" x14ac:dyDescent="0.25">
      <c r="B6" s="82"/>
      <c r="C6" s="327" t="s">
        <v>101</v>
      </c>
      <c r="D6" s="327"/>
      <c r="E6" s="327"/>
      <c r="F6" s="327"/>
      <c r="G6" s="327"/>
      <c r="H6" s="327"/>
      <c r="I6" s="327"/>
      <c r="J6" s="327" t="s">
        <v>102</v>
      </c>
      <c r="K6" s="327"/>
      <c r="L6" s="327"/>
      <c r="M6" s="327"/>
      <c r="N6" s="327"/>
      <c r="O6" s="327"/>
      <c r="P6" s="327"/>
      <c r="Q6" s="327" t="s">
        <v>103</v>
      </c>
      <c r="R6" s="327"/>
      <c r="S6" s="327" t="s">
        <v>104</v>
      </c>
      <c r="T6" s="327"/>
      <c r="U6" s="327"/>
      <c r="V6" s="327" t="s">
        <v>105</v>
      </c>
      <c r="W6" s="327"/>
      <c r="X6" s="327"/>
      <c r="Y6" s="327" t="s">
        <v>106</v>
      </c>
      <c r="Z6" s="327"/>
      <c r="AA6" s="327"/>
      <c r="AB6" s="327" t="s">
        <v>107</v>
      </c>
      <c r="AC6" s="327"/>
      <c r="AD6" s="327"/>
      <c r="AE6" s="327"/>
      <c r="AF6" s="327"/>
      <c r="AG6" s="327"/>
      <c r="AH6" s="327"/>
      <c r="AI6" s="319" t="s">
        <v>108</v>
      </c>
      <c r="AJ6" s="319"/>
    </row>
    <row r="7" spans="1:36" s="81" customFormat="1" ht="15" customHeight="1" x14ac:dyDescent="0.25">
      <c r="B7" s="82"/>
      <c r="C7" s="322" t="s">
        <v>243</v>
      </c>
      <c r="D7" s="322"/>
      <c r="E7" s="322"/>
      <c r="F7" s="322"/>
      <c r="G7" s="322"/>
      <c r="H7" s="322"/>
      <c r="I7" s="322"/>
      <c r="J7" s="322"/>
      <c r="K7" s="322"/>
      <c r="L7" s="322"/>
      <c r="M7" s="322"/>
      <c r="N7" s="322"/>
      <c r="O7" s="322"/>
      <c r="P7" s="322"/>
      <c r="Q7" s="319"/>
      <c r="R7" s="319"/>
      <c r="S7" s="328"/>
      <c r="T7" s="328"/>
      <c r="U7" s="328"/>
      <c r="V7" s="318"/>
      <c r="W7" s="318"/>
      <c r="X7" s="318"/>
      <c r="Y7" s="318"/>
      <c r="Z7" s="318"/>
      <c r="AA7" s="318"/>
      <c r="AB7" s="321"/>
      <c r="AC7" s="322"/>
      <c r="AD7" s="322"/>
      <c r="AE7" s="322"/>
      <c r="AF7" s="322"/>
      <c r="AG7" s="322"/>
      <c r="AH7" s="322"/>
      <c r="AI7" s="319"/>
      <c r="AJ7" s="319"/>
    </row>
    <row r="8" spans="1:36" s="81" customFormat="1" ht="15" customHeight="1" x14ac:dyDescent="0.25">
      <c r="B8" s="82"/>
      <c r="C8" s="322" t="s">
        <v>244</v>
      </c>
      <c r="D8" s="322"/>
      <c r="E8" s="322"/>
      <c r="F8" s="322"/>
      <c r="G8" s="322"/>
      <c r="H8" s="322"/>
      <c r="I8" s="322"/>
      <c r="J8" s="322"/>
      <c r="K8" s="322"/>
      <c r="L8" s="322"/>
      <c r="M8" s="322"/>
      <c r="N8" s="322"/>
      <c r="O8" s="322"/>
      <c r="P8" s="322"/>
      <c r="Q8" s="319" t="s">
        <v>109</v>
      </c>
      <c r="R8" s="319"/>
      <c r="S8" s="320" t="s">
        <v>8</v>
      </c>
      <c r="T8" s="320"/>
      <c r="U8" s="320"/>
      <c r="V8" s="318"/>
      <c r="W8" s="318"/>
      <c r="X8" s="318"/>
      <c r="Y8" s="318"/>
      <c r="Z8" s="318"/>
      <c r="AA8" s="318"/>
      <c r="AB8" s="321"/>
      <c r="AC8" s="322"/>
      <c r="AD8" s="322"/>
      <c r="AE8" s="322"/>
      <c r="AF8" s="322"/>
      <c r="AG8" s="322"/>
      <c r="AH8" s="322"/>
      <c r="AI8" s="319"/>
      <c r="AJ8" s="319"/>
    </row>
    <row r="9" spans="1:36" s="81" customFormat="1" ht="15" customHeight="1" x14ac:dyDescent="0.25">
      <c r="B9" s="82"/>
      <c r="C9" s="322" t="s">
        <v>245</v>
      </c>
      <c r="D9" s="322"/>
      <c r="E9" s="322"/>
      <c r="F9" s="322"/>
      <c r="G9" s="322"/>
      <c r="H9" s="322"/>
      <c r="I9" s="322"/>
      <c r="J9" s="322"/>
      <c r="K9" s="322"/>
      <c r="L9" s="322"/>
      <c r="M9" s="322"/>
      <c r="N9" s="322"/>
      <c r="O9" s="322"/>
      <c r="P9" s="322"/>
      <c r="Q9" s="319" t="s">
        <v>109</v>
      </c>
      <c r="R9" s="319"/>
      <c r="S9" s="320" t="s">
        <v>8</v>
      </c>
      <c r="T9" s="320"/>
      <c r="U9" s="320"/>
      <c r="V9" s="318"/>
      <c r="W9" s="318"/>
      <c r="X9" s="318"/>
      <c r="Y9" s="318"/>
      <c r="Z9" s="318"/>
      <c r="AA9" s="318"/>
      <c r="AB9" s="321"/>
      <c r="AC9" s="322"/>
      <c r="AD9" s="322"/>
      <c r="AE9" s="322"/>
      <c r="AF9" s="322"/>
      <c r="AG9" s="322"/>
      <c r="AH9" s="322"/>
      <c r="AI9" s="319"/>
      <c r="AJ9" s="319"/>
    </row>
    <row r="10" spans="1:36" s="81" customFormat="1" ht="15" customHeight="1" x14ac:dyDescent="0.25">
      <c r="B10" s="82"/>
      <c r="C10" s="322" t="s">
        <v>246</v>
      </c>
      <c r="D10" s="322"/>
      <c r="E10" s="322"/>
      <c r="F10" s="322"/>
      <c r="G10" s="322"/>
      <c r="H10" s="322"/>
      <c r="I10" s="322"/>
      <c r="J10" s="322"/>
      <c r="K10" s="322"/>
      <c r="L10" s="322"/>
      <c r="M10" s="322"/>
      <c r="N10" s="322"/>
      <c r="O10" s="322"/>
      <c r="P10" s="322"/>
      <c r="Q10" s="319" t="s">
        <v>109</v>
      </c>
      <c r="R10" s="319"/>
      <c r="S10" s="320" t="s">
        <v>8</v>
      </c>
      <c r="T10" s="320"/>
      <c r="U10" s="320"/>
      <c r="V10" s="318"/>
      <c r="W10" s="318"/>
      <c r="X10" s="318"/>
      <c r="Y10" s="318"/>
      <c r="Z10" s="318"/>
      <c r="AA10" s="318"/>
      <c r="AB10" s="321"/>
      <c r="AC10" s="322"/>
      <c r="AD10" s="322"/>
      <c r="AE10" s="322"/>
      <c r="AF10" s="322"/>
      <c r="AG10" s="322"/>
      <c r="AH10" s="322"/>
      <c r="AI10" s="319"/>
      <c r="AJ10" s="319"/>
    </row>
    <row r="11" spans="1:36" s="81" customFormat="1" ht="15" customHeight="1" x14ac:dyDescent="0.25">
      <c r="B11" s="82"/>
      <c r="C11" s="322" t="s">
        <v>247</v>
      </c>
      <c r="D11" s="322"/>
      <c r="E11" s="322"/>
      <c r="F11" s="322"/>
      <c r="G11" s="322"/>
      <c r="H11" s="322"/>
      <c r="I11" s="322"/>
      <c r="J11" s="323"/>
      <c r="K11" s="323"/>
      <c r="L11" s="323"/>
      <c r="M11" s="323"/>
      <c r="N11" s="323"/>
      <c r="O11" s="323"/>
      <c r="P11" s="323"/>
      <c r="Q11" s="319" t="s">
        <v>110</v>
      </c>
      <c r="R11" s="319"/>
      <c r="S11" s="320" t="s">
        <v>8</v>
      </c>
      <c r="T11" s="320"/>
      <c r="U11" s="320"/>
      <c r="V11" s="318"/>
      <c r="W11" s="318"/>
      <c r="X11" s="318"/>
      <c r="Y11" s="318"/>
      <c r="Z11" s="318"/>
      <c r="AA11" s="318"/>
      <c r="AB11" s="321" t="s">
        <v>111</v>
      </c>
      <c r="AC11" s="322"/>
      <c r="AD11" s="322"/>
      <c r="AE11" s="322"/>
      <c r="AF11" s="322"/>
      <c r="AG11" s="322"/>
      <c r="AH11" s="322"/>
      <c r="AI11" s="319"/>
      <c r="AJ11" s="319"/>
    </row>
    <row r="12" spans="1:36" s="81" customFormat="1" ht="15" customHeight="1" x14ac:dyDescent="0.25">
      <c r="B12" s="82"/>
      <c r="C12" s="322" t="s">
        <v>248</v>
      </c>
      <c r="D12" s="322"/>
      <c r="E12" s="322"/>
      <c r="F12" s="322"/>
      <c r="G12" s="322"/>
      <c r="H12" s="322"/>
      <c r="I12" s="322"/>
      <c r="J12" s="322"/>
      <c r="K12" s="322"/>
      <c r="L12" s="322"/>
      <c r="M12" s="322"/>
      <c r="N12" s="322"/>
      <c r="O12" s="322"/>
      <c r="P12" s="322"/>
      <c r="Q12" s="319"/>
      <c r="R12" s="319"/>
      <c r="S12" s="328"/>
      <c r="T12" s="328"/>
      <c r="U12" s="328"/>
      <c r="V12" s="318"/>
      <c r="W12" s="318"/>
      <c r="X12" s="318"/>
      <c r="Y12" s="318"/>
      <c r="Z12" s="318"/>
      <c r="AA12" s="318"/>
      <c r="AB12" s="321"/>
      <c r="AC12" s="322"/>
      <c r="AD12" s="322"/>
      <c r="AE12" s="322"/>
      <c r="AF12" s="322"/>
      <c r="AG12" s="322"/>
      <c r="AH12" s="322"/>
      <c r="AI12" s="319"/>
      <c r="AJ12" s="319"/>
    </row>
    <row r="13" spans="1:36" s="81" customFormat="1" ht="15" customHeight="1" x14ac:dyDescent="0.25">
      <c r="B13" s="82"/>
      <c r="C13" s="322" t="s">
        <v>249</v>
      </c>
      <c r="D13" s="322"/>
      <c r="E13" s="322"/>
      <c r="F13" s="322"/>
      <c r="G13" s="322"/>
      <c r="H13" s="322"/>
      <c r="I13" s="322"/>
      <c r="J13" s="322" t="s">
        <v>250</v>
      </c>
      <c r="K13" s="322"/>
      <c r="L13" s="322"/>
      <c r="M13" s="322"/>
      <c r="N13" s="322"/>
      <c r="O13" s="322"/>
      <c r="P13" s="322"/>
      <c r="Q13" s="319" t="s">
        <v>242</v>
      </c>
      <c r="R13" s="319"/>
      <c r="S13" s="320" t="s">
        <v>8</v>
      </c>
      <c r="T13" s="320"/>
      <c r="U13" s="320"/>
      <c r="V13" s="318"/>
      <c r="W13" s="318"/>
      <c r="X13" s="318"/>
      <c r="Y13" s="318"/>
      <c r="Z13" s="318"/>
      <c r="AA13" s="318"/>
      <c r="AB13" s="321"/>
      <c r="AC13" s="322"/>
      <c r="AD13" s="322"/>
      <c r="AE13" s="322"/>
      <c r="AF13" s="322"/>
      <c r="AG13" s="322"/>
      <c r="AH13" s="322"/>
      <c r="AI13" s="319"/>
      <c r="AJ13" s="319"/>
    </row>
    <row r="14" spans="1:36" s="81" customFormat="1" ht="15" customHeight="1" x14ac:dyDescent="0.25">
      <c r="B14" s="82"/>
      <c r="C14" s="337" t="s">
        <v>251</v>
      </c>
      <c r="D14" s="338"/>
      <c r="E14" s="338"/>
      <c r="F14" s="338"/>
      <c r="G14" s="338"/>
      <c r="H14" s="338"/>
      <c r="I14" s="339"/>
      <c r="J14" s="337"/>
      <c r="K14" s="338"/>
      <c r="L14" s="338"/>
      <c r="M14" s="338"/>
      <c r="N14" s="338"/>
      <c r="O14" s="338"/>
      <c r="P14" s="339"/>
      <c r="Q14" s="335"/>
      <c r="R14" s="336"/>
      <c r="S14" s="340"/>
      <c r="T14" s="341"/>
      <c r="U14" s="342"/>
      <c r="V14" s="329"/>
      <c r="W14" s="330"/>
      <c r="X14" s="331"/>
      <c r="Y14" s="329"/>
      <c r="Z14" s="330"/>
      <c r="AA14" s="331"/>
      <c r="AB14" s="332"/>
      <c r="AC14" s="333"/>
      <c r="AD14" s="333"/>
      <c r="AE14" s="333"/>
      <c r="AF14" s="333"/>
      <c r="AG14" s="333"/>
      <c r="AH14" s="334"/>
      <c r="AI14" s="335"/>
      <c r="AJ14" s="336"/>
    </row>
    <row r="15" spans="1:36" s="81" customFormat="1" ht="15" customHeight="1" x14ac:dyDescent="0.25">
      <c r="B15" s="82"/>
      <c r="C15" s="322" t="s">
        <v>244</v>
      </c>
      <c r="D15" s="322"/>
      <c r="E15" s="322"/>
      <c r="F15" s="322"/>
      <c r="G15" s="322"/>
      <c r="H15" s="322"/>
      <c r="I15" s="322"/>
      <c r="J15" s="322"/>
      <c r="K15" s="322"/>
      <c r="L15" s="322"/>
      <c r="M15" s="322"/>
      <c r="N15" s="322"/>
      <c r="O15" s="322"/>
      <c r="P15" s="322"/>
      <c r="Q15" s="319" t="s">
        <v>109</v>
      </c>
      <c r="R15" s="319"/>
      <c r="S15" s="320" t="s">
        <v>8</v>
      </c>
      <c r="T15" s="320"/>
      <c r="U15" s="320"/>
      <c r="V15" s="318"/>
      <c r="W15" s="318"/>
      <c r="X15" s="318"/>
      <c r="Y15" s="318"/>
      <c r="Z15" s="318"/>
      <c r="AA15" s="318"/>
      <c r="AB15" s="321"/>
      <c r="AC15" s="322"/>
      <c r="AD15" s="322"/>
      <c r="AE15" s="322"/>
      <c r="AF15" s="322"/>
      <c r="AG15" s="322"/>
      <c r="AH15" s="322"/>
      <c r="AI15" s="319"/>
      <c r="AJ15" s="319"/>
    </row>
    <row r="16" spans="1:36" s="81" customFormat="1" ht="15" customHeight="1" x14ac:dyDescent="0.25">
      <c r="B16" s="82"/>
      <c r="C16" s="322" t="s">
        <v>245</v>
      </c>
      <c r="D16" s="322"/>
      <c r="E16" s="322"/>
      <c r="F16" s="322"/>
      <c r="G16" s="322"/>
      <c r="H16" s="322"/>
      <c r="I16" s="322"/>
      <c r="J16" s="322"/>
      <c r="K16" s="322"/>
      <c r="L16" s="322"/>
      <c r="M16" s="322"/>
      <c r="N16" s="322"/>
      <c r="O16" s="322"/>
      <c r="P16" s="322"/>
      <c r="Q16" s="319" t="s">
        <v>109</v>
      </c>
      <c r="R16" s="319"/>
      <c r="S16" s="320" t="s">
        <v>8</v>
      </c>
      <c r="T16" s="320"/>
      <c r="U16" s="320"/>
      <c r="V16" s="318"/>
      <c r="W16" s="318"/>
      <c r="X16" s="318"/>
      <c r="Y16" s="318"/>
      <c r="Z16" s="318"/>
      <c r="AA16" s="318"/>
      <c r="AB16" s="321"/>
      <c r="AC16" s="322"/>
      <c r="AD16" s="322"/>
      <c r="AE16" s="322"/>
      <c r="AF16" s="322"/>
      <c r="AG16" s="322"/>
      <c r="AH16" s="322"/>
      <c r="AI16" s="319"/>
      <c r="AJ16" s="319"/>
    </row>
    <row r="17" spans="1:36" s="81" customFormat="1" ht="15" customHeight="1" x14ac:dyDescent="0.25">
      <c r="B17" s="82"/>
      <c r="C17" s="322" t="s">
        <v>246</v>
      </c>
      <c r="D17" s="322"/>
      <c r="E17" s="322"/>
      <c r="F17" s="322"/>
      <c r="G17" s="322"/>
      <c r="H17" s="322"/>
      <c r="I17" s="322"/>
      <c r="J17" s="322"/>
      <c r="K17" s="322"/>
      <c r="L17" s="322"/>
      <c r="M17" s="322"/>
      <c r="N17" s="322"/>
      <c r="O17" s="322"/>
      <c r="P17" s="322"/>
      <c r="Q17" s="319" t="s">
        <v>109</v>
      </c>
      <c r="R17" s="319"/>
      <c r="S17" s="320" t="s">
        <v>8</v>
      </c>
      <c r="T17" s="320"/>
      <c r="U17" s="320"/>
      <c r="V17" s="318"/>
      <c r="W17" s="318"/>
      <c r="X17" s="318"/>
      <c r="Y17" s="318"/>
      <c r="Z17" s="318"/>
      <c r="AA17" s="318"/>
      <c r="AB17" s="321"/>
      <c r="AC17" s="322"/>
      <c r="AD17" s="322"/>
      <c r="AE17" s="322"/>
      <c r="AF17" s="322"/>
      <c r="AG17" s="322"/>
      <c r="AH17" s="322"/>
      <c r="AI17" s="319"/>
      <c r="AJ17" s="319"/>
    </row>
    <row r="18" spans="1:36" s="81" customFormat="1" ht="15" customHeight="1" x14ac:dyDescent="0.25">
      <c r="B18" s="82"/>
      <c r="C18" s="322" t="s">
        <v>247</v>
      </c>
      <c r="D18" s="322"/>
      <c r="E18" s="322"/>
      <c r="F18" s="322"/>
      <c r="G18" s="322"/>
      <c r="H18" s="322"/>
      <c r="I18" s="322"/>
      <c r="J18" s="323"/>
      <c r="K18" s="323"/>
      <c r="L18" s="323"/>
      <c r="M18" s="323"/>
      <c r="N18" s="323"/>
      <c r="O18" s="323"/>
      <c r="P18" s="323"/>
      <c r="Q18" s="319" t="s">
        <v>110</v>
      </c>
      <c r="R18" s="319"/>
      <c r="S18" s="320" t="s">
        <v>8</v>
      </c>
      <c r="T18" s="320"/>
      <c r="U18" s="320"/>
      <c r="V18" s="318"/>
      <c r="W18" s="318"/>
      <c r="X18" s="318"/>
      <c r="Y18" s="318"/>
      <c r="Z18" s="318"/>
      <c r="AA18" s="318"/>
      <c r="AB18" s="321" t="s">
        <v>111</v>
      </c>
      <c r="AC18" s="322"/>
      <c r="AD18" s="322"/>
      <c r="AE18" s="322"/>
      <c r="AF18" s="322"/>
      <c r="AG18" s="322"/>
      <c r="AH18" s="322"/>
      <c r="AI18" s="319"/>
      <c r="AJ18" s="319"/>
    </row>
    <row r="19" spans="1:36" s="81" customFormat="1" ht="15" customHeight="1" x14ac:dyDescent="0.25">
      <c r="B19" s="82"/>
      <c r="C19" s="8"/>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5"/>
      <c r="AE19" s="85"/>
      <c r="AF19" s="85"/>
      <c r="AG19" s="85"/>
      <c r="AH19" s="85"/>
      <c r="AI19" s="85"/>
      <c r="AJ19" s="85"/>
    </row>
    <row r="20" spans="1:36" s="81" customFormat="1" ht="15" customHeight="1" x14ac:dyDescent="0.25">
      <c r="B20" s="82"/>
      <c r="C20" s="86"/>
      <c r="D20" s="86"/>
      <c r="E20" s="86"/>
      <c r="F20" s="86"/>
      <c r="G20" s="86"/>
      <c r="H20" s="86"/>
      <c r="I20" s="86"/>
      <c r="J20" s="87"/>
      <c r="K20" s="87"/>
      <c r="L20" s="87"/>
      <c r="M20" s="87"/>
      <c r="N20" s="87"/>
      <c r="O20" s="87"/>
      <c r="P20" s="87"/>
      <c r="Q20" s="88"/>
      <c r="R20" s="88"/>
      <c r="S20" s="89"/>
      <c r="T20" s="89"/>
      <c r="U20" s="89"/>
      <c r="V20" s="89"/>
      <c r="W20" s="89"/>
      <c r="X20" s="89"/>
      <c r="Y20" s="89"/>
      <c r="Z20" s="89"/>
      <c r="AA20" s="89"/>
      <c r="AB20" s="90"/>
      <c r="AC20" s="86"/>
      <c r="AD20" s="86"/>
      <c r="AE20" s="86"/>
      <c r="AF20" s="86"/>
      <c r="AG20" s="86"/>
      <c r="AH20" s="86"/>
      <c r="AI20" s="88"/>
      <c r="AJ20" s="88"/>
    </row>
    <row r="21" spans="1:36" s="81" customFormat="1" ht="15" customHeight="1" x14ac:dyDescent="0.25">
      <c r="A21" s="91"/>
      <c r="B21" s="92" t="s">
        <v>112</v>
      </c>
      <c r="C21" s="91" t="s">
        <v>253</v>
      </c>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row>
    <row r="22" spans="1:36" s="81" customFormat="1" ht="15" customHeight="1" x14ac:dyDescent="0.25">
      <c r="A22" s="91"/>
      <c r="B22" s="92"/>
      <c r="C22" s="91" t="s">
        <v>481</v>
      </c>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row>
    <row r="23" spans="1:36" s="81" customFormat="1" ht="15" customHeight="1" x14ac:dyDescent="0.25">
      <c r="A23" s="91"/>
      <c r="B23" s="93" t="s">
        <v>113</v>
      </c>
      <c r="C23" s="94" t="s">
        <v>115</v>
      </c>
      <c r="D23" s="95"/>
      <c r="E23" s="95"/>
      <c r="F23" s="95"/>
      <c r="G23" s="95"/>
      <c r="H23" s="95"/>
      <c r="I23" s="95"/>
      <c r="J23" s="95"/>
      <c r="K23" s="95"/>
      <c r="L23" s="95"/>
      <c r="M23" s="95"/>
      <c r="N23" s="91"/>
      <c r="O23" s="91"/>
      <c r="P23" s="91"/>
      <c r="Q23" s="91"/>
      <c r="R23" s="91"/>
      <c r="S23" s="91"/>
      <c r="T23" s="91"/>
      <c r="U23" s="91"/>
      <c r="V23" s="91"/>
      <c r="W23" s="91"/>
      <c r="X23" s="91"/>
      <c r="Y23" s="91"/>
      <c r="Z23" s="91"/>
      <c r="AA23" s="91"/>
      <c r="AB23" s="91"/>
      <c r="AC23" s="91"/>
      <c r="AD23" s="91"/>
      <c r="AE23" s="91"/>
      <c r="AF23" s="91"/>
      <c r="AG23" s="91"/>
      <c r="AH23" s="91"/>
      <c r="AI23" s="91"/>
      <c r="AJ23" s="91"/>
    </row>
    <row r="24" spans="1:36" s="96" customFormat="1" ht="15" customHeight="1" x14ac:dyDescent="0.25">
      <c r="B24" s="99" t="s">
        <v>116</v>
      </c>
      <c r="C24" s="80" t="s">
        <v>254</v>
      </c>
    </row>
    <row r="25" spans="1:36" ht="15" customHeight="1" x14ac:dyDescent="0.25">
      <c r="B25" s="99" t="s">
        <v>116</v>
      </c>
      <c r="C25" s="80" t="s">
        <v>114</v>
      </c>
    </row>
  </sheetData>
  <mergeCells count="107">
    <mergeCell ref="C15:I15"/>
    <mergeCell ref="J15:P15"/>
    <mergeCell ref="AI15:AJ15"/>
    <mergeCell ref="Y14:AA14"/>
    <mergeCell ref="AB14:AH14"/>
    <mergeCell ref="AI14:AJ14"/>
    <mergeCell ref="C12:I12"/>
    <mergeCell ref="J12:P12"/>
    <mergeCell ref="Q12:R12"/>
    <mergeCell ref="C14:I14"/>
    <mergeCell ref="J14:P14"/>
    <mergeCell ref="Q14:R14"/>
    <mergeCell ref="S14:U14"/>
    <mergeCell ref="V14:X14"/>
    <mergeCell ref="Q10:R10"/>
    <mergeCell ref="S10:U10"/>
    <mergeCell ref="S12:U12"/>
    <mergeCell ref="V12:X12"/>
    <mergeCell ref="Y12:AA12"/>
    <mergeCell ref="AB12:AH12"/>
    <mergeCell ref="AI12:AJ12"/>
    <mergeCell ref="C13:I13"/>
    <mergeCell ref="J13:P13"/>
    <mergeCell ref="AI11:AJ11"/>
    <mergeCell ref="AB6:AH6"/>
    <mergeCell ref="S8:U8"/>
    <mergeCell ref="V8:X8"/>
    <mergeCell ref="AB7:AH7"/>
    <mergeCell ref="AI7:AJ7"/>
    <mergeCell ref="AB9:AH9"/>
    <mergeCell ref="AI9:AJ9"/>
    <mergeCell ref="C11:I11"/>
    <mergeCell ref="J11:P11"/>
    <mergeCell ref="Q11:R11"/>
    <mergeCell ref="S11:U11"/>
    <mergeCell ref="V11:X11"/>
    <mergeCell ref="Y11:AA11"/>
    <mergeCell ref="AB11:AH11"/>
    <mergeCell ref="Y10:AA10"/>
    <mergeCell ref="V10:X10"/>
    <mergeCell ref="Y9:AA9"/>
    <mergeCell ref="AB10:AH10"/>
    <mergeCell ref="AI10:AJ10"/>
    <mergeCell ref="C8:I8"/>
    <mergeCell ref="J8:P8"/>
    <mergeCell ref="Q8:R8"/>
    <mergeCell ref="C10:I10"/>
    <mergeCell ref="J10:P10"/>
    <mergeCell ref="B1:AI2"/>
    <mergeCell ref="A3:G3"/>
    <mergeCell ref="AD3:AJ3"/>
    <mergeCell ref="C6:I6"/>
    <mergeCell ref="J6:P6"/>
    <mergeCell ref="Q6:R6"/>
    <mergeCell ref="C9:I9"/>
    <mergeCell ref="J9:P9"/>
    <mergeCell ref="Q9:R9"/>
    <mergeCell ref="S9:U9"/>
    <mergeCell ref="V9:X9"/>
    <mergeCell ref="C7:I7"/>
    <mergeCell ref="J7:P7"/>
    <mergeCell ref="Q7:R7"/>
    <mergeCell ref="S7:U7"/>
    <mergeCell ref="V7:X7"/>
    <mergeCell ref="AI6:AJ6"/>
    <mergeCell ref="Y8:AA8"/>
    <mergeCell ref="AB8:AH8"/>
    <mergeCell ref="AI8:AJ8"/>
    <mergeCell ref="Y7:AA7"/>
    <mergeCell ref="S6:U6"/>
    <mergeCell ref="V6:X6"/>
    <mergeCell ref="Y6:AA6"/>
    <mergeCell ref="AI18:AJ18"/>
    <mergeCell ref="C17:I17"/>
    <mergeCell ref="J17:P17"/>
    <mergeCell ref="Q17:R17"/>
    <mergeCell ref="S17:U17"/>
    <mergeCell ref="V17:X17"/>
    <mergeCell ref="AB15:AH15"/>
    <mergeCell ref="C18:I18"/>
    <mergeCell ref="J18:P18"/>
    <mergeCell ref="Q18:R18"/>
    <mergeCell ref="S18:U18"/>
    <mergeCell ref="V18:X18"/>
    <mergeCell ref="Y18:AA18"/>
    <mergeCell ref="AB18:AH18"/>
    <mergeCell ref="AB17:AH17"/>
    <mergeCell ref="AI17:AJ17"/>
    <mergeCell ref="C16:I16"/>
    <mergeCell ref="J16:P16"/>
    <mergeCell ref="Q16:R16"/>
    <mergeCell ref="S16:U16"/>
    <mergeCell ref="V16:X16"/>
    <mergeCell ref="Y16:AA16"/>
    <mergeCell ref="AB16:AH16"/>
    <mergeCell ref="AI16:AJ16"/>
    <mergeCell ref="Y17:AA17"/>
    <mergeCell ref="Q15:R15"/>
    <mergeCell ref="S15:U15"/>
    <mergeCell ref="V15:X15"/>
    <mergeCell ref="Y15:AA15"/>
    <mergeCell ref="Y13:AA13"/>
    <mergeCell ref="AB13:AH13"/>
    <mergeCell ref="AI13:AJ13"/>
    <mergeCell ref="Q13:R13"/>
    <mergeCell ref="S13:U13"/>
    <mergeCell ref="V13:X13"/>
  </mergeCells>
  <phoneticPr fontId="2"/>
  <dataValidations count="1">
    <dataValidation type="list" showInputMessage="1" sqref="C20:I20 C7:I18">
      <formula1>"土木一般世話役,特殊作業員,普通作業員,軽作業員,造園工,法面工,とび工,石工,ﾌﾞﾛｯｸ工,電工,鉄筋工,鉄骨工,塗装工,溶接工,特殊運転手,一般運転手,潜かん工,潜かん世話役,さく岩工,ﾄﾝﾈﾙ特殊工,ﾄﾝﾈﾙ作業員,ﾄﾝﾈﾙ世話役,橋梁特殊工,橋梁塗装工,橋梁世話役,高級船員,普通船員,潜水士,潜水連絡員,潜水送気員,山林砂防工,軌道工,型枠工,大工,左官,配管工,はつり工,防水工,建具工,ﾀﾞｸﾄ工,設備機械工"</formula1>
    </dataValidation>
  </dataValidations>
  <printOptions horizontalCentered="1"/>
  <pageMargins left="0.51181102362204722" right="0.51181102362204722" top="0.74803149606299213" bottom="0.55118110236220474" header="0.31496062992125984" footer="0.31496062992125984"/>
  <pageSetup paperSize="9" orientation="landscape" r:id="rId1"/>
  <headerFooter>
    <oddFooter>&amp;C-　&amp;P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3"/>
  <sheetViews>
    <sheetView view="pageBreakPreview" zoomScale="85" zoomScaleNormal="100" zoomScaleSheetLayoutView="85" workbookViewId="0">
      <selection activeCell="R33" sqref="R33"/>
    </sheetView>
  </sheetViews>
  <sheetFormatPr defaultColWidth="3" defaultRowHeight="15" customHeight="1" x14ac:dyDescent="0.25"/>
  <cols>
    <col min="1" max="3" width="3" style="96"/>
    <col min="4" max="4" width="8.33203125" style="96" bestFit="1" customWidth="1"/>
    <col min="5" max="5" width="3.33203125" style="96" bestFit="1" customWidth="1"/>
    <col min="6" max="6" width="3" style="96"/>
    <col min="7" max="7" width="3.33203125" style="96" bestFit="1" customWidth="1"/>
    <col min="8" max="16" width="3.6640625" style="96" bestFit="1" customWidth="1"/>
    <col min="17" max="17" width="3" style="96"/>
    <col min="18" max="20" width="3.6640625" style="96" bestFit="1" customWidth="1"/>
    <col min="21" max="21" width="3.33203125" style="96" bestFit="1" customWidth="1"/>
    <col min="22" max="23" width="3.6640625" style="96" bestFit="1" customWidth="1"/>
    <col min="24" max="24" width="3.33203125" style="96" bestFit="1" customWidth="1"/>
    <col min="25" max="26" width="3.6640625" style="96" bestFit="1" customWidth="1"/>
    <col min="27" max="32" width="3.33203125" style="96" bestFit="1" customWidth="1"/>
    <col min="33" max="36" width="3" style="96"/>
    <col min="37" max="16384" width="3" style="97"/>
  </cols>
  <sheetData>
    <row r="1" spans="1:36" s="79" customFormat="1" ht="15" customHeight="1" x14ac:dyDescent="0.25">
      <c r="A1" s="78"/>
      <c r="B1" s="324" t="s">
        <v>473</v>
      </c>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78"/>
    </row>
    <row r="2" spans="1:36" s="79" customFormat="1" ht="15" customHeight="1" x14ac:dyDescent="0.25">
      <c r="A2" s="78"/>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78"/>
    </row>
    <row r="3" spans="1:36" s="81" customFormat="1" ht="15" customHeight="1" x14ac:dyDescent="0.25">
      <c r="A3" s="325"/>
      <c r="B3" s="325"/>
      <c r="C3" s="325"/>
      <c r="D3" s="325"/>
      <c r="E3" s="325"/>
      <c r="F3" s="325"/>
      <c r="G3" s="325"/>
      <c r="H3" s="80"/>
      <c r="I3" s="80"/>
      <c r="J3" s="80"/>
      <c r="K3" s="80"/>
      <c r="L3" s="80"/>
      <c r="M3" s="80"/>
      <c r="N3" s="80"/>
      <c r="O3" s="80"/>
      <c r="P3" s="80"/>
      <c r="Q3" s="80"/>
      <c r="R3" s="80"/>
      <c r="S3" s="80"/>
      <c r="T3" s="80"/>
      <c r="U3" s="80"/>
      <c r="V3" s="80"/>
      <c r="W3" s="80"/>
      <c r="X3" s="80"/>
      <c r="Y3" s="80"/>
      <c r="Z3" s="80"/>
      <c r="AA3" s="80"/>
      <c r="AB3" s="80"/>
      <c r="AC3" s="80"/>
      <c r="AD3" s="326"/>
      <c r="AE3" s="326"/>
      <c r="AF3" s="326"/>
      <c r="AG3" s="326"/>
      <c r="AH3" s="326"/>
      <c r="AI3" s="326"/>
      <c r="AJ3" s="326"/>
    </row>
    <row r="4" spans="1:36" s="81" customFormat="1" ht="15" customHeight="1" x14ac:dyDescent="0.25">
      <c r="B4" s="82" t="s">
        <v>100</v>
      </c>
      <c r="C4" s="8" t="str">
        <f>'施工歩掛(まとめ) '!C11</f>
        <v>ボーリング作業台車用レール設置・損料・撤去</v>
      </c>
      <c r="D4" s="83"/>
      <c r="E4" s="83"/>
      <c r="G4" s="83"/>
      <c r="H4" s="84"/>
      <c r="I4" s="83"/>
      <c r="J4" s="83"/>
      <c r="K4" s="83"/>
      <c r="L4" s="83"/>
      <c r="M4" s="83"/>
      <c r="N4" s="83"/>
      <c r="O4" s="83"/>
      <c r="P4" s="83"/>
      <c r="Q4" s="83"/>
      <c r="R4" s="83"/>
      <c r="S4" s="83"/>
      <c r="T4" s="83"/>
      <c r="U4" s="83"/>
      <c r="V4" s="83"/>
      <c r="W4" s="83"/>
      <c r="X4" s="83"/>
      <c r="Y4" s="83"/>
      <c r="Z4" s="83"/>
      <c r="AA4" s="83"/>
      <c r="AB4" s="83"/>
      <c r="AC4" s="83"/>
      <c r="AD4" s="85"/>
      <c r="AE4" s="85"/>
      <c r="AF4" s="85"/>
      <c r="AG4" s="85"/>
      <c r="AH4" s="85"/>
      <c r="AI4" s="85"/>
      <c r="AJ4" s="85"/>
    </row>
    <row r="5" spans="1:36" s="81" customFormat="1" ht="15" customHeight="1" x14ac:dyDescent="0.25">
      <c r="B5" s="82"/>
      <c r="C5" s="8" t="s">
        <v>483</v>
      </c>
      <c r="D5" s="83"/>
      <c r="E5" s="83"/>
      <c r="F5" s="83"/>
      <c r="G5" s="83"/>
      <c r="H5" s="83"/>
      <c r="I5" s="83"/>
      <c r="J5" s="83"/>
      <c r="K5" s="83"/>
      <c r="L5" s="83"/>
      <c r="M5" s="83"/>
      <c r="N5" s="83"/>
      <c r="O5" s="83"/>
      <c r="P5" s="83"/>
      <c r="Q5" s="83"/>
      <c r="R5" s="83"/>
      <c r="S5" s="83"/>
      <c r="T5" s="83"/>
      <c r="U5" s="83"/>
      <c r="V5" s="83"/>
      <c r="W5" s="83"/>
      <c r="X5" s="83"/>
      <c r="Y5" s="83"/>
      <c r="Z5" s="83"/>
      <c r="AA5" s="83"/>
      <c r="AB5" s="83"/>
      <c r="AC5" s="83"/>
      <c r="AD5" s="85"/>
      <c r="AE5" s="85"/>
      <c r="AF5" s="85"/>
      <c r="AG5" s="85"/>
      <c r="AH5" s="85"/>
      <c r="AI5" s="85"/>
      <c r="AJ5" s="100" t="s">
        <v>259</v>
      </c>
    </row>
    <row r="6" spans="1:36" s="81" customFormat="1" ht="15" customHeight="1" x14ac:dyDescent="0.25">
      <c r="B6" s="82"/>
      <c r="C6" s="327" t="s">
        <v>101</v>
      </c>
      <c r="D6" s="327"/>
      <c r="E6" s="327"/>
      <c r="F6" s="327"/>
      <c r="G6" s="327"/>
      <c r="H6" s="327"/>
      <c r="I6" s="327"/>
      <c r="J6" s="327" t="s">
        <v>102</v>
      </c>
      <c r="K6" s="327"/>
      <c r="L6" s="327"/>
      <c r="M6" s="327"/>
      <c r="N6" s="327"/>
      <c r="O6" s="327"/>
      <c r="P6" s="327"/>
      <c r="Q6" s="327" t="s">
        <v>103</v>
      </c>
      <c r="R6" s="327"/>
      <c r="S6" s="327" t="s">
        <v>104</v>
      </c>
      <c r="T6" s="327"/>
      <c r="U6" s="327"/>
      <c r="V6" s="327" t="s">
        <v>105</v>
      </c>
      <c r="W6" s="327"/>
      <c r="X6" s="327"/>
      <c r="Y6" s="327" t="s">
        <v>106</v>
      </c>
      <c r="Z6" s="327"/>
      <c r="AA6" s="327"/>
      <c r="AB6" s="327" t="s">
        <v>107</v>
      </c>
      <c r="AC6" s="327"/>
      <c r="AD6" s="327"/>
      <c r="AE6" s="327"/>
      <c r="AF6" s="327"/>
      <c r="AG6" s="327"/>
      <c r="AH6" s="327"/>
      <c r="AI6" s="319" t="s">
        <v>108</v>
      </c>
      <c r="AJ6" s="319"/>
    </row>
    <row r="7" spans="1:36" s="81" customFormat="1" ht="15" customHeight="1" x14ac:dyDescent="0.25">
      <c r="B7" s="82"/>
      <c r="C7" s="322" t="s">
        <v>243</v>
      </c>
      <c r="D7" s="322"/>
      <c r="E7" s="322"/>
      <c r="F7" s="322"/>
      <c r="G7" s="322"/>
      <c r="H7" s="322"/>
      <c r="I7" s="322"/>
      <c r="J7" s="322"/>
      <c r="K7" s="322"/>
      <c r="L7" s="322"/>
      <c r="M7" s="322"/>
      <c r="N7" s="322"/>
      <c r="O7" s="322"/>
      <c r="P7" s="322"/>
      <c r="Q7" s="319"/>
      <c r="R7" s="319"/>
      <c r="S7" s="328"/>
      <c r="T7" s="328"/>
      <c r="U7" s="328"/>
      <c r="V7" s="318"/>
      <c r="W7" s="318"/>
      <c r="X7" s="318"/>
      <c r="Y7" s="318"/>
      <c r="Z7" s="318"/>
      <c r="AA7" s="318"/>
      <c r="AB7" s="321"/>
      <c r="AC7" s="322"/>
      <c r="AD7" s="322"/>
      <c r="AE7" s="322"/>
      <c r="AF7" s="322"/>
      <c r="AG7" s="322"/>
      <c r="AH7" s="322"/>
      <c r="AI7" s="319"/>
      <c r="AJ7" s="319"/>
    </row>
    <row r="8" spans="1:36" s="81" customFormat="1" ht="15" customHeight="1" x14ac:dyDescent="0.25">
      <c r="B8" s="82"/>
      <c r="C8" s="322" t="s">
        <v>244</v>
      </c>
      <c r="D8" s="322"/>
      <c r="E8" s="322"/>
      <c r="F8" s="322"/>
      <c r="G8" s="322"/>
      <c r="H8" s="322"/>
      <c r="I8" s="322"/>
      <c r="J8" s="322"/>
      <c r="K8" s="322"/>
      <c r="L8" s="322"/>
      <c r="M8" s="322"/>
      <c r="N8" s="322"/>
      <c r="O8" s="322"/>
      <c r="P8" s="322"/>
      <c r="Q8" s="319" t="s">
        <v>109</v>
      </c>
      <c r="R8" s="319"/>
      <c r="S8" s="320" t="s">
        <v>8</v>
      </c>
      <c r="T8" s="320"/>
      <c r="U8" s="320"/>
      <c r="V8" s="318"/>
      <c r="W8" s="318"/>
      <c r="X8" s="318"/>
      <c r="Y8" s="318"/>
      <c r="Z8" s="318"/>
      <c r="AA8" s="318"/>
      <c r="AB8" s="321"/>
      <c r="AC8" s="322"/>
      <c r="AD8" s="322"/>
      <c r="AE8" s="322"/>
      <c r="AF8" s="322"/>
      <c r="AG8" s="322"/>
      <c r="AH8" s="322"/>
      <c r="AI8" s="319"/>
      <c r="AJ8" s="319"/>
    </row>
    <row r="9" spans="1:36" s="81" customFormat="1" ht="15" customHeight="1" x14ac:dyDescent="0.25">
      <c r="B9" s="82"/>
      <c r="C9" s="322" t="s">
        <v>246</v>
      </c>
      <c r="D9" s="322"/>
      <c r="E9" s="322"/>
      <c r="F9" s="322"/>
      <c r="G9" s="322"/>
      <c r="H9" s="322"/>
      <c r="I9" s="322"/>
      <c r="J9" s="322"/>
      <c r="K9" s="322"/>
      <c r="L9" s="322"/>
      <c r="M9" s="322"/>
      <c r="N9" s="322"/>
      <c r="O9" s="322"/>
      <c r="P9" s="322"/>
      <c r="Q9" s="319" t="s">
        <v>109</v>
      </c>
      <c r="R9" s="319"/>
      <c r="S9" s="320" t="s">
        <v>8</v>
      </c>
      <c r="T9" s="320"/>
      <c r="U9" s="320"/>
      <c r="V9" s="318"/>
      <c r="W9" s="318"/>
      <c r="X9" s="318"/>
      <c r="Y9" s="318"/>
      <c r="Z9" s="318"/>
      <c r="AA9" s="318"/>
      <c r="AB9" s="321"/>
      <c r="AC9" s="322"/>
      <c r="AD9" s="322"/>
      <c r="AE9" s="322"/>
      <c r="AF9" s="322"/>
      <c r="AG9" s="322"/>
      <c r="AH9" s="322"/>
      <c r="AI9" s="319"/>
      <c r="AJ9" s="319"/>
    </row>
    <row r="10" spans="1:36" s="81" customFormat="1" ht="15" customHeight="1" x14ac:dyDescent="0.25">
      <c r="B10" s="82"/>
      <c r="C10" s="322" t="s">
        <v>247</v>
      </c>
      <c r="D10" s="322"/>
      <c r="E10" s="322"/>
      <c r="F10" s="322"/>
      <c r="G10" s="322"/>
      <c r="H10" s="322"/>
      <c r="I10" s="322"/>
      <c r="J10" s="323"/>
      <c r="K10" s="323"/>
      <c r="L10" s="323"/>
      <c r="M10" s="323"/>
      <c r="N10" s="323"/>
      <c r="O10" s="323"/>
      <c r="P10" s="323"/>
      <c r="Q10" s="319" t="s">
        <v>110</v>
      </c>
      <c r="R10" s="319"/>
      <c r="S10" s="320" t="s">
        <v>8</v>
      </c>
      <c r="T10" s="320"/>
      <c r="U10" s="320"/>
      <c r="V10" s="318"/>
      <c r="W10" s="318"/>
      <c r="X10" s="318"/>
      <c r="Y10" s="318"/>
      <c r="Z10" s="318"/>
      <c r="AA10" s="318"/>
      <c r="AB10" s="321" t="s">
        <v>111</v>
      </c>
      <c r="AC10" s="322"/>
      <c r="AD10" s="322"/>
      <c r="AE10" s="322"/>
      <c r="AF10" s="322"/>
      <c r="AG10" s="322"/>
      <c r="AH10" s="322"/>
      <c r="AI10" s="319"/>
      <c r="AJ10" s="319"/>
    </row>
    <row r="11" spans="1:36" s="81" customFormat="1" ht="15" customHeight="1" x14ac:dyDescent="0.25">
      <c r="B11" s="82"/>
      <c r="C11" s="322" t="s">
        <v>248</v>
      </c>
      <c r="D11" s="322"/>
      <c r="E11" s="322"/>
      <c r="F11" s="322"/>
      <c r="G11" s="322"/>
      <c r="H11" s="322"/>
      <c r="I11" s="322"/>
      <c r="J11" s="322"/>
      <c r="K11" s="322"/>
      <c r="L11" s="322"/>
      <c r="M11" s="322"/>
      <c r="N11" s="322"/>
      <c r="O11" s="322"/>
      <c r="P11" s="322"/>
      <c r="Q11" s="319"/>
      <c r="R11" s="319"/>
      <c r="S11" s="328"/>
      <c r="T11" s="328"/>
      <c r="U11" s="328"/>
      <c r="V11" s="318"/>
      <c r="W11" s="318"/>
      <c r="X11" s="318"/>
      <c r="Y11" s="318"/>
      <c r="Z11" s="318"/>
      <c r="AA11" s="318"/>
      <c r="AB11" s="321"/>
      <c r="AC11" s="322"/>
      <c r="AD11" s="322"/>
      <c r="AE11" s="322"/>
      <c r="AF11" s="322"/>
      <c r="AG11" s="322"/>
      <c r="AH11" s="322"/>
      <c r="AI11" s="319"/>
      <c r="AJ11" s="319"/>
    </row>
    <row r="12" spans="1:36" s="81" customFormat="1" ht="15" customHeight="1" x14ac:dyDescent="0.25">
      <c r="B12" s="82"/>
      <c r="C12" s="322" t="s">
        <v>258</v>
      </c>
      <c r="D12" s="322"/>
      <c r="E12" s="322"/>
      <c r="F12" s="322"/>
      <c r="G12" s="322"/>
      <c r="H12" s="322"/>
      <c r="I12" s="322"/>
      <c r="J12" s="322" t="s">
        <v>250</v>
      </c>
      <c r="K12" s="322"/>
      <c r="L12" s="322"/>
      <c r="M12" s="322"/>
      <c r="N12" s="322"/>
      <c r="O12" s="322"/>
      <c r="P12" s="322"/>
      <c r="Q12" s="319" t="s">
        <v>255</v>
      </c>
      <c r="R12" s="319"/>
      <c r="S12" s="343">
        <v>200</v>
      </c>
      <c r="T12" s="343"/>
      <c r="U12" s="343"/>
      <c r="V12" s="318"/>
      <c r="W12" s="318"/>
      <c r="X12" s="318"/>
      <c r="Y12" s="318"/>
      <c r="Z12" s="318"/>
      <c r="AA12" s="318"/>
      <c r="AB12" s="321"/>
      <c r="AC12" s="322"/>
      <c r="AD12" s="322"/>
      <c r="AE12" s="322"/>
      <c r="AF12" s="322"/>
      <c r="AG12" s="322"/>
      <c r="AH12" s="322"/>
      <c r="AI12" s="319"/>
      <c r="AJ12" s="319"/>
    </row>
    <row r="13" spans="1:36" s="81" customFormat="1" ht="15" customHeight="1" x14ac:dyDescent="0.25">
      <c r="B13" s="82"/>
      <c r="C13" s="322" t="s">
        <v>251</v>
      </c>
      <c r="D13" s="322"/>
      <c r="E13" s="322"/>
      <c r="F13" s="322"/>
      <c r="G13" s="322"/>
      <c r="H13" s="322"/>
      <c r="I13" s="322"/>
      <c r="J13" s="322"/>
      <c r="K13" s="322"/>
      <c r="L13" s="322"/>
      <c r="M13" s="322"/>
      <c r="N13" s="322"/>
      <c r="O13" s="322"/>
      <c r="P13" s="322"/>
      <c r="Q13" s="319"/>
      <c r="R13" s="319"/>
      <c r="S13" s="328"/>
      <c r="T13" s="328"/>
      <c r="U13" s="328"/>
      <c r="V13" s="318"/>
      <c r="W13" s="318"/>
      <c r="X13" s="318"/>
      <c r="Y13" s="318"/>
      <c r="Z13" s="318"/>
      <c r="AA13" s="318"/>
      <c r="AB13" s="321"/>
      <c r="AC13" s="322"/>
      <c r="AD13" s="322"/>
      <c r="AE13" s="322"/>
      <c r="AF13" s="322"/>
      <c r="AG13" s="322"/>
      <c r="AH13" s="322"/>
      <c r="AI13" s="319"/>
      <c r="AJ13" s="319"/>
    </row>
    <row r="14" spans="1:36" s="81" customFormat="1" ht="15" customHeight="1" x14ac:dyDescent="0.25">
      <c r="B14" s="82"/>
      <c r="C14" s="322" t="s">
        <v>244</v>
      </c>
      <c r="D14" s="322"/>
      <c r="E14" s="322"/>
      <c r="F14" s="322"/>
      <c r="G14" s="322"/>
      <c r="H14" s="322"/>
      <c r="I14" s="322"/>
      <c r="J14" s="322"/>
      <c r="K14" s="322"/>
      <c r="L14" s="322"/>
      <c r="M14" s="322"/>
      <c r="N14" s="322"/>
      <c r="O14" s="322"/>
      <c r="P14" s="322"/>
      <c r="Q14" s="319" t="s">
        <v>109</v>
      </c>
      <c r="R14" s="319"/>
      <c r="S14" s="320" t="s">
        <v>8</v>
      </c>
      <c r="T14" s="320"/>
      <c r="U14" s="320"/>
      <c r="V14" s="318"/>
      <c r="W14" s="318"/>
      <c r="X14" s="318"/>
      <c r="Y14" s="318"/>
      <c r="Z14" s="318"/>
      <c r="AA14" s="318"/>
      <c r="AB14" s="321"/>
      <c r="AC14" s="322"/>
      <c r="AD14" s="322"/>
      <c r="AE14" s="322"/>
      <c r="AF14" s="322"/>
      <c r="AG14" s="322"/>
      <c r="AH14" s="322"/>
      <c r="AI14" s="319"/>
      <c r="AJ14" s="319"/>
    </row>
    <row r="15" spans="1:36" s="81" customFormat="1" ht="15" customHeight="1" x14ac:dyDescent="0.25">
      <c r="B15" s="82"/>
      <c r="C15" s="322" t="s">
        <v>246</v>
      </c>
      <c r="D15" s="322"/>
      <c r="E15" s="322"/>
      <c r="F15" s="322"/>
      <c r="G15" s="322"/>
      <c r="H15" s="322"/>
      <c r="I15" s="322"/>
      <c r="J15" s="322"/>
      <c r="K15" s="322"/>
      <c r="L15" s="322"/>
      <c r="M15" s="322"/>
      <c r="N15" s="322"/>
      <c r="O15" s="322"/>
      <c r="P15" s="322"/>
      <c r="Q15" s="319" t="s">
        <v>109</v>
      </c>
      <c r="R15" s="319"/>
      <c r="S15" s="320" t="s">
        <v>8</v>
      </c>
      <c r="T15" s="320"/>
      <c r="U15" s="320"/>
      <c r="V15" s="318"/>
      <c r="W15" s="318"/>
      <c r="X15" s="318"/>
      <c r="Y15" s="318"/>
      <c r="Z15" s="318"/>
      <c r="AA15" s="318"/>
      <c r="AB15" s="321"/>
      <c r="AC15" s="322"/>
      <c r="AD15" s="322"/>
      <c r="AE15" s="322"/>
      <c r="AF15" s="322"/>
      <c r="AG15" s="322"/>
      <c r="AH15" s="322"/>
      <c r="AI15" s="319"/>
      <c r="AJ15" s="319"/>
    </row>
    <row r="16" spans="1:36" s="81" customFormat="1" ht="15" customHeight="1" x14ac:dyDescent="0.25">
      <c r="B16" s="82"/>
      <c r="C16" s="322" t="s">
        <v>247</v>
      </c>
      <c r="D16" s="322"/>
      <c r="E16" s="322"/>
      <c r="F16" s="322"/>
      <c r="G16" s="322"/>
      <c r="H16" s="322"/>
      <c r="I16" s="322"/>
      <c r="J16" s="323"/>
      <c r="K16" s="323"/>
      <c r="L16" s="323"/>
      <c r="M16" s="323"/>
      <c r="N16" s="323"/>
      <c r="O16" s="323"/>
      <c r="P16" s="323"/>
      <c r="Q16" s="319" t="s">
        <v>110</v>
      </c>
      <c r="R16" s="319"/>
      <c r="S16" s="320" t="s">
        <v>8</v>
      </c>
      <c r="T16" s="320"/>
      <c r="U16" s="320"/>
      <c r="V16" s="318"/>
      <c r="W16" s="318"/>
      <c r="X16" s="318"/>
      <c r="Y16" s="318"/>
      <c r="Z16" s="318"/>
      <c r="AA16" s="318"/>
      <c r="AB16" s="321" t="s">
        <v>111</v>
      </c>
      <c r="AC16" s="322"/>
      <c r="AD16" s="322"/>
      <c r="AE16" s="322"/>
      <c r="AF16" s="322"/>
      <c r="AG16" s="322"/>
      <c r="AH16" s="322"/>
      <c r="AI16" s="319"/>
      <c r="AJ16" s="319"/>
    </row>
    <row r="17" spans="1:36" s="81" customFormat="1" ht="15" customHeight="1" x14ac:dyDescent="0.25">
      <c r="B17" s="82"/>
      <c r="C17" s="8"/>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5"/>
      <c r="AE17" s="85"/>
      <c r="AF17" s="85"/>
      <c r="AG17" s="85"/>
      <c r="AH17" s="85"/>
      <c r="AI17" s="85"/>
      <c r="AJ17" s="85"/>
    </row>
    <row r="18" spans="1:36" s="81" customFormat="1" ht="15" customHeight="1" x14ac:dyDescent="0.25">
      <c r="B18" s="82"/>
      <c r="C18" s="86"/>
      <c r="D18" s="86"/>
      <c r="E18" s="86"/>
      <c r="F18" s="86"/>
      <c r="G18" s="86"/>
      <c r="H18" s="86"/>
      <c r="I18" s="86"/>
      <c r="J18" s="87"/>
      <c r="K18" s="87"/>
      <c r="L18" s="87"/>
      <c r="M18" s="87"/>
      <c r="N18" s="87"/>
      <c r="O18" s="87"/>
      <c r="P18" s="87"/>
      <c r="Q18" s="88"/>
      <c r="R18" s="88"/>
      <c r="S18" s="89"/>
      <c r="T18" s="89"/>
      <c r="U18" s="89"/>
      <c r="V18" s="89"/>
      <c r="W18" s="89"/>
      <c r="X18" s="89"/>
      <c r="Y18" s="89"/>
      <c r="Z18" s="89"/>
      <c r="AA18" s="89"/>
      <c r="AB18" s="90"/>
      <c r="AC18" s="86"/>
      <c r="AD18" s="86"/>
      <c r="AE18" s="86"/>
      <c r="AF18" s="86"/>
      <c r="AG18" s="86"/>
      <c r="AH18" s="86"/>
      <c r="AI18" s="88"/>
      <c r="AJ18" s="88"/>
    </row>
    <row r="19" spans="1:36" s="81" customFormat="1" ht="15" customHeight="1" x14ac:dyDescent="0.25">
      <c r="A19" s="91"/>
      <c r="B19" s="92" t="s">
        <v>112</v>
      </c>
      <c r="C19" s="91" t="s">
        <v>482</v>
      </c>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row>
    <row r="20" spans="1:36" s="81" customFormat="1" ht="15" customHeight="1" x14ac:dyDescent="0.25">
      <c r="A20" s="91"/>
      <c r="B20" s="92"/>
      <c r="C20" s="91" t="s">
        <v>481</v>
      </c>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row>
    <row r="21" spans="1:36" s="81" customFormat="1" ht="15" customHeight="1" x14ac:dyDescent="0.25">
      <c r="A21" s="91"/>
      <c r="B21" s="93" t="s">
        <v>113</v>
      </c>
      <c r="C21" s="94" t="s">
        <v>115</v>
      </c>
      <c r="D21" s="95"/>
      <c r="E21" s="95"/>
      <c r="F21" s="95"/>
      <c r="G21" s="95"/>
      <c r="H21" s="95"/>
      <c r="I21" s="95"/>
      <c r="J21" s="95"/>
      <c r="K21" s="95"/>
      <c r="L21" s="95"/>
      <c r="M21" s="95"/>
      <c r="N21" s="91"/>
      <c r="O21" s="91"/>
      <c r="P21" s="91"/>
      <c r="Q21" s="91"/>
      <c r="R21" s="91"/>
      <c r="S21" s="91"/>
      <c r="T21" s="91"/>
      <c r="U21" s="91"/>
      <c r="V21" s="91"/>
      <c r="W21" s="91"/>
      <c r="X21" s="91"/>
      <c r="Y21" s="91"/>
      <c r="Z21" s="91"/>
      <c r="AA21" s="91"/>
      <c r="AB21" s="91"/>
      <c r="AC21" s="91"/>
      <c r="AD21" s="91"/>
      <c r="AE21" s="91"/>
      <c r="AF21" s="91"/>
      <c r="AG21" s="91"/>
      <c r="AH21" s="91"/>
      <c r="AI21" s="91"/>
      <c r="AJ21" s="91"/>
    </row>
    <row r="22" spans="1:36" s="96" customFormat="1" ht="15" customHeight="1" x14ac:dyDescent="0.25">
      <c r="B22" s="99" t="s">
        <v>116</v>
      </c>
      <c r="C22" s="80" t="s">
        <v>254</v>
      </c>
    </row>
    <row r="23" spans="1:36" ht="15" customHeight="1" x14ac:dyDescent="0.25">
      <c r="B23" s="99" t="s">
        <v>116</v>
      </c>
      <c r="C23" s="80" t="s">
        <v>114</v>
      </c>
    </row>
  </sheetData>
  <mergeCells count="91">
    <mergeCell ref="AI6:AJ6"/>
    <mergeCell ref="B1:AI2"/>
    <mergeCell ref="A3:G3"/>
    <mergeCell ref="AD3:AJ3"/>
    <mergeCell ref="C6:I6"/>
    <mergeCell ref="J6:P6"/>
    <mergeCell ref="Q6:R6"/>
    <mergeCell ref="S6:U6"/>
    <mergeCell ref="V6:X6"/>
    <mergeCell ref="Y6:AA6"/>
    <mergeCell ref="AB6:AH6"/>
    <mergeCell ref="AB7:AH7"/>
    <mergeCell ref="AI7:AJ7"/>
    <mergeCell ref="AB8:AH8"/>
    <mergeCell ref="AI8:AJ8"/>
    <mergeCell ref="Y8:AA8"/>
    <mergeCell ref="Y7:AA7"/>
    <mergeCell ref="C7:I7"/>
    <mergeCell ref="J7:P7"/>
    <mergeCell ref="Q7:R7"/>
    <mergeCell ref="S7:U7"/>
    <mergeCell ref="V7:X7"/>
    <mergeCell ref="C8:I8"/>
    <mergeCell ref="J8:P8"/>
    <mergeCell ref="Q8:R8"/>
    <mergeCell ref="S8:U8"/>
    <mergeCell ref="V8:X8"/>
    <mergeCell ref="Y9:AA9"/>
    <mergeCell ref="AB9:AH9"/>
    <mergeCell ref="AI9:AJ9"/>
    <mergeCell ref="C10:I10"/>
    <mergeCell ref="J10:P10"/>
    <mergeCell ref="Q10:R10"/>
    <mergeCell ref="S10:U10"/>
    <mergeCell ref="V10:X10"/>
    <mergeCell ref="Y10:AA10"/>
    <mergeCell ref="AB10:AH10"/>
    <mergeCell ref="AI10:AJ10"/>
    <mergeCell ref="C9:I9"/>
    <mergeCell ref="J9:P9"/>
    <mergeCell ref="Q9:R9"/>
    <mergeCell ref="S9:U9"/>
    <mergeCell ref="V9:X9"/>
    <mergeCell ref="Y11:AA11"/>
    <mergeCell ref="AB11:AH11"/>
    <mergeCell ref="AI11:AJ11"/>
    <mergeCell ref="C12:I12"/>
    <mergeCell ref="J12:P12"/>
    <mergeCell ref="Q12:R12"/>
    <mergeCell ref="S12:U12"/>
    <mergeCell ref="V12:X12"/>
    <mergeCell ref="Y12:AA12"/>
    <mergeCell ref="AB12:AH12"/>
    <mergeCell ref="AI12:AJ12"/>
    <mergeCell ref="C11:I11"/>
    <mergeCell ref="J11:P11"/>
    <mergeCell ref="Q11:R11"/>
    <mergeCell ref="S11:U11"/>
    <mergeCell ref="V11:X11"/>
    <mergeCell ref="C14:I14"/>
    <mergeCell ref="J14:P14"/>
    <mergeCell ref="Q14:R14"/>
    <mergeCell ref="S14:U14"/>
    <mergeCell ref="V14:X14"/>
    <mergeCell ref="C13:I13"/>
    <mergeCell ref="J13:P13"/>
    <mergeCell ref="Q13:R13"/>
    <mergeCell ref="S13:U13"/>
    <mergeCell ref="V13:X13"/>
    <mergeCell ref="AB15:AH15"/>
    <mergeCell ref="AI15:AJ15"/>
    <mergeCell ref="AB13:AH13"/>
    <mergeCell ref="AI13:AJ13"/>
    <mergeCell ref="Y14:AA14"/>
    <mergeCell ref="AB14:AH14"/>
    <mergeCell ref="AI14:AJ14"/>
    <mergeCell ref="Y13:AA13"/>
    <mergeCell ref="Y15:AA15"/>
    <mergeCell ref="C15:I15"/>
    <mergeCell ref="J15:P15"/>
    <mergeCell ref="Q15:R15"/>
    <mergeCell ref="S15:U15"/>
    <mergeCell ref="V15:X15"/>
    <mergeCell ref="AB16:AH16"/>
    <mergeCell ref="AI16:AJ16"/>
    <mergeCell ref="C16:I16"/>
    <mergeCell ref="J16:P16"/>
    <mergeCell ref="Q16:R16"/>
    <mergeCell ref="S16:U16"/>
    <mergeCell ref="V16:X16"/>
    <mergeCell ref="Y16:AA16"/>
  </mergeCells>
  <phoneticPr fontId="2"/>
  <dataValidations count="1">
    <dataValidation type="list" showInputMessage="1" sqref="C18:I18 C7:I16">
      <formula1>"土木一般世話役,特殊作業員,普通作業員,軽作業員,造園工,法面工,とび工,石工,ﾌﾞﾛｯｸ工,電工,鉄筋工,鉄骨工,塗装工,溶接工,特殊運転手,一般運転手,潜かん工,潜かん世話役,さく岩工,ﾄﾝﾈﾙ特殊工,ﾄﾝﾈﾙ作業員,ﾄﾝﾈﾙ世話役,橋梁特殊工,橋梁塗装工,橋梁世話役,高級船員,普通船員,潜水士,潜水連絡員,潜水送気員,山林砂防工,軌道工,型枠工,大工,左官,配管工,はつり工,防水工,建具工,ﾀﾞｸﾄ工,設備機械工"</formula1>
    </dataValidation>
  </dataValidations>
  <printOptions horizontalCentered="1"/>
  <pageMargins left="0.51181102362204722" right="0.51181102362204722" top="0.74803149606299213" bottom="0.55118110236220474" header="0.31496062992125984" footer="0.31496062992125984"/>
  <pageSetup paperSize="9" orientation="landscape" r:id="rId1"/>
  <headerFooter>
    <oddFooter>&amp;C-　&amp;P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0"/>
  <sheetViews>
    <sheetView view="pageBreakPreview" zoomScale="55" zoomScaleNormal="100" zoomScaleSheetLayoutView="55" workbookViewId="0">
      <selection activeCell="R33" sqref="R33"/>
    </sheetView>
  </sheetViews>
  <sheetFormatPr defaultColWidth="3" defaultRowHeight="15" customHeight="1" x14ac:dyDescent="0.25"/>
  <cols>
    <col min="1" max="3" width="3" style="96"/>
    <col min="4" max="4" width="8.33203125" style="96" bestFit="1" customWidth="1"/>
    <col min="5" max="5" width="3.33203125" style="96" bestFit="1" customWidth="1"/>
    <col min="6" max="6" width="3" style="96"/>
    <col min="7" max="7" width="3.33203125" style="96" bestFit="1" customWidth="1"/>
    <col min="8" max="16" width="3.6640625" style="96" bestFit="1" customWidth="1"/>
    <col min="17" max="17" width="3" style="96"/>
    <col min="18" max="20" width="3.6640625" style="96" bestFit="1" customWidth="1"/>
    <col min="21" max="21" width="3.33203125" style="96" bestFit="1" customWidth="1"/>
    <col min="22" max="23" width="3.6640625" style="96" bestFit="1" customWidth="1"/>
    <col min="24" max="24" width="3.33203125" style="96" bestFit="1" customWidth="1"/>
    <col min="25" max="26" width="3.6640625" style="96" bestFit="1" customWidth="1"/>
    <col min="27" max="32" width="3.33203125" style="96" bestFit="1" customWidth="1"/>
    <col min="33" max="36" width="3" style="96"/>
    <col min="37" max="16384" width="3" style="97"/>
  </cols>
  <sheetData>
    <row r="1" spans="1:36" s="79" customFormat="1" ht="15" customHeight="1" x14ac:dyDescent="0.25">
      <c r="A1" s="78"/>
      <c r="B1" s="324" t="s">
        <v>492</v>
      </c>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78"/>
    </row>
    <row r="2" spans="1:36" s="79" customFormat="1" ht="15" customHeight="1" x14ac:dyDescent="0.25">
      <c r="A2" s="78"/>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78"/>
    </row>
    <row r="3" spans="1:36" s="81" customFormat="1" ht="15" customHeight="1" x14ac:dyDescent="0.25">
      <c r="A3" s="325"/>
      <c r="B3" s="325"/>
      <c r="C3" s="325"/>
      <c r="D3" s="325"/>
      <c r="E3" s="325"/>
      <c r="F3" s="325"/>
      <c r="G3" s="325"/>
      <c r="H3" s="80"/>
      <c r="I3" s="80"/>
      <c r="J3" s="80"/>
      <c r="K3" s="80"/>
      <c r="L3" s="80"/>
      <c r="M3" s="80"/>
      <c r="N3" s="80"/>
      <c r="O3" s="80"/>
      <c r="P3" s="80"/>
      <c r="Q3" s="80"/>
      <c r="R3" s="80"/>
      <c r="S3" s="80"/>
      <c r="T3" s="80"/>
      <c r="U3" s="80"/>
      <c r="V3" s="80"/>
      <c r="W3" s="80"/>
      <c r="X3" s="80"/>
      <c r="Y3" s="80"/>
      <c r="Z3" s="80"/>
      <c r="AA3" s="80"/>
      <c r="AB3" s="80"/>
      <c r="AC3" s="80"/>
      <c r="AD3" s="326"/>
      <c r="AE3" s="326"/>
      <c r="AF3" s="326"/>
      <c r="AG3" s="326"/>
      <c r="AH3" s="326"/>
      <c r="AI3" s="326"/>
      <c r="AJ3" s="326"/>
    </row>
    <row r="4" spans="1:36" s="81" customFormat="1" ht="15" customHeight="1" x14ac:dyDescent="0.25">
      <c r="B4" s="82" t="s">
        <v>100</v>
      </c>
      <c r="C4" s="8" t="str">
        <f>'施工歩掛(まとめ) '!C16</f>
        <v>ボーリング作業台車移動</v>
      </c>
      <c r="D4" s="83"/>
      <c r="E4" s="83"/>
      <c r="G4" s="83"/>
      <c r="H4" s="84"/>
      <c r="I4" s="83"/>
      <c r="J4" s="83"/>
      <c r="K4" s="83"/>
      <c r="L4" s="83"/>
      <c r="M4" s="83"/>
      <c r="N4" s="83"/>
      <c r="O4" s="83"/>
      <c r="P4" s="83"/>
      <c r="Q4" s="83"/>
      <c r="R4" s="83"/>
      <c r="S4" s="83"/>
      <c r="T4" s="83"/>
      <c r="U4" s="83"/>
      <c r="V4" s="83"/>
      <c r="W4" s="83"/>
      <c r="X4" s="83"/>
      <c r="Y4" s="83"/>
      <c r="Z4" s="83"/>
      <c r="AA4" s="83"/>
      <c r="AB4" s="83"/>
      <c r="AC4" s="83"/>
      <c r="AD4" s="85"/>
      <c r="AE4" s="85"/>
      <c r="AF4" s="85"/>
      <c r="AG4" s="85"/>
      <c r="AH4" s="85"/>
      <c r="AI4" s="85"/>
      <c r="AJ4" s="85"/>
    </row>
    <row r="5" spans="1:36" s="81" customFormat="1" ht="15" customHeight="1" x14ac:dyDescent="0.25">
      <c r="B5" s="82"/>
      <c r="C5" s="8"/>
      <c r="D5" s="83"/>
      <c r="E5" s="83"/>
      <c r="F5" s="83"/>
      <c r="G5" s="83"/>
      <c r="H5" s="83"/>
      <c r="I5" s="83"/>
      <c r="J5" s="83"/>
      <c r="K5" s="83"/>
      <c r="L5" s="83"/>
      <c r="M5" s="83"/>
      <c r="N5" s="83"/>
      <c r="O5" s="83"/>
      <c r="P5" s="83"/>
      <c r="Q5" s="83"/>
      <c r="R5" s="83"/>
      <c r="S5" s="83"/>
      <c r="T5" s="83"/>
      <c r="U5" s="83"/>
      <c r="V5" s="83"/>
      <c r="W5" s="83"/>
      <c r="X5" s="83"/>
      <c r="Y5" s="83"/>
      <c r="Z5" s="83"/>
      <c r="AA5" s="83"/>
      <c r="AB5" s="83"/>
      <c r="AC5" s="83"/>
      <c r="AD5" s="85"/>
      <c r="AE5" s="85"/>
      <c r="AF5" s="85"/>
      <c r="AG5" s="85"/>
      <c r="AH5" s="85"/>
      <c r="AI5" s="85"/>
      <c r="AJ5" s="100" t="s">
        <v>491</v>
      </c>
    </row>
    <row r="6" spans="1:36" s="81" customFormat="1" ht="15" customHeight="1" x14ac:dyDescent="0.25">
      <c r="B6" s="82"/>
      <c r="C6" s="327" t="s">
        <v>101</v>
      </c>
      <c r="D6" s="327"/>
      <c r="E6" s="327"/>
      <c r="F6" s="327"/>
      <c r="G6" s="327"/>
      <c r="H6" s="327"/>
      <c r="I6" s="327"/>
      <c r="J6" s="327" t="s">
        <v>102</v>
      </c>
      <c r="K6" s="327"/>
      <c r="L6" s="327"/>
      <c r="M6" s="327"/>
      <c r="N6" s="327"/>
      <c r="O6" s="327"/>
      <c r="P6" s="327"/>
      <c r="Q6" s="327" t="s">
        <v>103</v>
      </c>
      <c r="R6" s="327"/>
      <c r="S6" s="327" t="s">
        <v>104</v>
      </c>
      <c r="T6" s="327"/>
      <c r="U6" s="327"/>
      <c r="V6" s="327" t="s">
        <v>105</v>
      </c>
      <c r="W6" s="327"/>
      <c r="X6" s="327"/>
      <c r="Y6" s="327" t="s">
        <v>106</v>
      </c>
      <c r="Z6" s="327"/>
      <c r="AA6" s="327"/>
      <c r="AB6" s="327" t="s">
        <v>107</v>
      </c>
      <c r="AC6" s="327"/>
      <c r="AD6" s="327"/>
      <c r="AE6" s="327"/>
      <c r="AF6" s="327"/>
      <c r="AG6" s="327"/>
      <c r="AH6" s="327"/>
      <c r="AI6" s="319" t="s">
        <v>108</v>
      </c>
      <c r="AJ6" s="319"/>
    </row>
    <row r="7" spans="1:36" s="81" customFormat="1" ht="15" customHeight="1" x14ac:dyDescent="0.25">
      <c r="B7" s="82"/>
      <c r="C7" s="322" t="s">
        <v>490</v>
      </c>
      <c r="D7" s="322"/>
      <c r="E7" s="322"/>
      <c r="F7" s="322"/>
      <c r="G7" s="322"/>
      <c r="H7" s="322"/>
      <c r="I7" s="322"/>
      <c r="J7" s="322"/>
      <c r="K7" s="322"/>
      <c r="L7" s="322"/>
      <c r="M7" s="322"/>
      <c r="N7" s="322"/>
      <c r="O7" s="322"/>
      <c r="P7" s="322"/>
      <c r="Q7" s="319"/>
      <c r="R7" s="319"/>
      <c r="S7" s="328"/>
      <c r="T7" s="328"/>
      <c r="U7" s="328"/>
      <c r="V7" s="318"/>
      <c r="W7" s="318"/>
      <c r="X7" s="318"/>
      <c r="Y7" s="318"/>
      <c r="Z7" s="318"/>
      <c r="AA7" s="318"/>
      <c r="AB7" s="321"/>
      <c r="AC7" s="322"/>
      <c r="AD7" s="322"/>
      <c r="AE7" s="322"/>
      <c r="AF7" s="322"/>
      <c r="AG7" s="322"/>
      <c r="AH7" s="322"/>
      <c r="AI7" s="319"/>
      <c r="AJ7" s="319"/>
    </row>
    <row r="8" spans="1:36" s="81" customFormat="1" ht="15" customHeight="1" x14ac:dyDescent="0.25">
      <c r="B8" s="82"/>
      <c r="C8" s="322" t="s">
        <v>244</v>
      </c>
      <c r="D8" s="322"/>
      <c r="E8" s="322"/>
      <c r="F8" s="322"/>
      <c r="G8" s="322"/>
      <c r="H8" s="322"/>
      <c r="I8" s="322"/>
      <c r="J8" s="322"/>
      <c r="K8" s="322"/>
      <c r="L8" s="322"/>
      <c r="M8" s="322"/>
      <c r="N8" s="322"/>
      <c r="O8" s="322"/>
      <c r="P8" s="322"/>
      <c r="Q8" s="319" t="s">
        <v>109</v>
      </c>
      <c r="R8" s="319"/>
      <c r="S8" s="320" t="s">
        <v>8</v>
      </c>
      <c r="T8" s="320"/>
      <c r="U8" s="320"/>
      <c r="V8" s="318"/>
      <c r="W8" s="318"/>
      <c r="X8" s="318"/>
      <c r="Y8" s="318"/>
      <c r="Z8" s="318"/>
      <c r="AA8" s="318"/>
      <c r="AB8" s="321"/>
      <c r="AC8" s="322"/>
      <c r="AD8" s="322"/>
      <c r="AE8" s="322"/>
      <c r="AF8" s="322"/>
      <c r="AG8" s="322"/>
      <c r="AH8" s="322"/>
      <c r="AI8" s="319"/>
      <c r="AJ8" s="319"/>
    </row>
    <row r="9" spans="1:36" s="81" customFormat="1" ht="15" customHeight="1" x14ac:dyDescent="0.25">
      <c r="B9" s="82"/>
      <c r="C9" s="322" t="s">
        <v>489</v>
      </c>
      <c r="D9" s="322"/>
      <c r="E9" s="322"/>
      <c r="F9" s="322"/>
      <c r="G9" s="322"/>
      <c r="H9" s="322"/>
      <c r="I9" s="322"/>
      <c r="J9" s="322"/>
      <c r="K9" s="322"/>
      <c r="L9" s="322"/>
      <c r="M9" s="322"/>
      <c r="N9" s="322"/>
      <c r="O9" s="322"/>
      <c r="P9" s="322"/>
      <c r="Q9" s="319" t="s">
        <v>109</v>
      </c>
      <c r="R9" s="319"/>
      <c r="S9" s="320" t="s">
        <v>8</v>
      </c>
      <c r="T9" s="320"/>
      <c r="U9" s="320"/>
      <c r="V9" s="318"/>
      <c r="W9" s="318"/>
      <c r="X9" s="318"/>
      <c r="Y9" s="318"/>
      <c r="Z9" s="318"/>
      <c r="AA9" s="318"/>
      <c r="AB9" s="321"/>
      <c r="AC9" s="322"/>
      <c r="AD9" s="322"/>
      <c r="AE9" s="322"/>
      <c r="AF9" s="322"/>
      <c r="AG9" s="322"/>
      <c r="AH9" s="322"/>
      <c r="AI9" s="319"/>
      <c r="AJ9" s="319"/>
    </row>
    <row r="10" spans="1:36" s="81" customFormat="1" ht="15" customHeight="1" x14ac:dyDescent="0.25">
      <c r="B10" s="82"/>
      <c r="C10" s="322" t="s">
        <v>246</v>
      </c>
      <c r="D10" s="322"/>
      <c r="E10" s="322"/>
      <c r="F10" s="322"/>
      <c r="G10" s="322"/>
      <c r="H10" s="322"/>
      <c r="I10" s="322"/>
      <c r="J10" s="323"/>
      <c r="K10" s="323"/>
      <c r="L10" s="323"/>
      <c r="M10" s="323"/>
      <c r="N10" s="323"/>
      <c r="O10" s="323"/>
      <c r="P10" s="323"/>
      <c r="Q10" s="319" t="s">
        <v>488</v>
      </c>
      <c r="R10" s="319"/>
      <c r="S10" s="320" t="s">
        <v>8</v>
      </c>
      <c r="T10" s="320"/>
      <c r="U10" s="320"/>
      <c r="V10" s="318"/>
      <c r="W10" s="318"/>
      <c r="X10" s="318"/>
      <c r="Y10" s="318"/>
      <c r="Z10" s="318"/>
      <c r="AA10" s="318"/>
      <c r="AB10" s="321"/>
      <c r="AC10" s="322"/>
      <c r="AD10" s="322"/>
      <c r="AE10" s="322"/>
      <c r="AF10" s="322"/>
      <c r="AG10" s="322"/>
      <c r="AH10" s="322"/>
      <c r="AI10" s="319"/>
      <c r="AJ10" s="319"/>
    </row>
    <row r="11" spans="1:36" s="81" customFormat="1" ht="15" customHeight="1" x14ac:dyDescent="0.25">
      <c r="B11" s="82"/>
      <c r="C11" s="322" t="s">
        <v>248</v>
      </c>
      <c r="D11" s="322"/>
      <c r="E11" s="322"/>
      <c r="F11" s="322"/>
      <c r="G11" s="322"/>
      <c r="H11" s="322"/>
      <c r="I11" s="322"/>
      <c r="J11" s="322"/>
      <c r="K11" s="322"/>
      <c r="L11" s="322"/>
      <c r="M11" s="322"/>
      <c r="N11" s="322"/>
      <c r="O11" s="322"/>
      <c r="P11" s="322"/>
      <c r="Q11" s="319"/>
      <c r="R11" s="319"/>
      <c r="S11" s="328"/>
      <c r="T11" s="328"/>
      <c r="U11" s="328"/>
      <c r="V11" s="318"/>
      <c r="W11" s="318"/>
      <c r="X11" s="318"/>
      <c r="Y11" s="318"/>
      <c r="Z11" s="318"/>
      <c r="AA11" s="318"/>
      <c r="AB11" s="321"/>
      <c r="AC11" s="322"/>
      <c r="AD11" s="322"/>
      <c r="AE11" s="322"/>
      <c r="AF11" s="322"/>
      <c r="AG11" s="322"/>
      <c r="AH11" s="322"/>
      <c r="AI11" s="319"/>
      <c r="AJ11" s="319"/>
    </row>
    <row r="12" spans="1:36" s="81" customFormat="1" ht="15" customHeight="1" x14ac:dyDescent="0.25">
      <c r="B12" s="82"/>
      <c r="C12" s="322" t="s">
        <v>487</v>
      </c>
      <c r="D12" s="322"/>
      <c r="E12" s="322"/>
      <c r="F12" s="322"/>
      <c r="G12" s="322"/>
      <c r="H12" s="322"/>
      <c r="I12" s="322"/>
      <c r="J12" s="322" t="s">
        <v>486</v>
      </c>
      <c r="K12" s="322"/>
      <c r="L12" s="322"/>
      <c r="M12" s="322"/>
      <c r="N12" s="322"/>
      <c r="O12" s="322"/>
      <c r="P12" s="322"/>
      <c r="Q12" s="319" t="s">
        <v>485</v>
      </c>
      <c r="R12" s="319"/>
      <c r="S12" s="320" t="s">
        <v>8</v>
      </c>
      <c r="T12" s="320"/>
      <c r="U12" s="320"/>
      <c r="V12" s="318"/>
      <c r="W12" s="318"/>
      <c r="X12" s="318"/>
      <c r="Y12" s="318"/>
      <c r="Z12" s="318"/>
      <c r="AA12" s="318"/>
      <c r="AB12" s="321"/>
      <c r="AC12" s="322"/>
      <c r="AD12" s="322"/>
      <c r="AE12" s="322"/>
      <c r="AF12" s="322"/>
      <c r="AG12" s="322"/>
      <c r="AH12" s="322"/>
      <c r="AI12" s="319"/>
      <c r="AJ12" s="319"/>
    </row>
    <row r="13" spans="1:36" s="81" customFormat="1" ht="15" customHeight="1" x14ac:dyDescent="0.25">
      <c r="B13" s="82"/>
      <c r="C13" s="322"/>
      <c r="D13" s="322"/>
      <c r="E13" s="322"/>
      <c r="F13" s="322"/>
      <c r="G13" s="322"/>
      <c r="H13" s="322"/>
      <c r="I13" s="322"/>
      <c r="J13" s="322"/>
      <c r="K13" s="322"/>
      <c r="L13" s="322"/>
      <c r="M13" s="322"/>
      <c r="N13" s="322"/>
      <c r="O13" s="322"/>
      <c r="P13" s="322"/>
      <c r="Q13" s="319"/>
      <c r="R13" s="319"/>
      <c r="S13" s="328"/>
      <c r="T13" s="328"/>
      <c r="U13" s="328"/>
      <c r="V13" s="318"/>
      <c r="W13" s="318"/>
      <c r="X13" s="318"/>
      <c r="Y13" s="318"/>
      <c r="Z13" s="318"/>
      <c r="AA13" s="318"/>
      <c r="AB13" s="321"/>
      <c r="AC13" s="322"/>
      <c r="AD13" s="322"/>
      <c r="AE13" s="322"/>
      <c r="AF13" s="322"/>
      <c r="AG13" s="322"/>
      <c r="AH13" s="322"/>
      <c r="AI13" s="319"/>
      <c r="AJ13" s="319"/>
    </row>
    <row r="14" spans="1:36" s="81" customFormat="1" ht="15" customHeight="1" x14ac:dyDescent="0.25">
      <c r="B14" s="82"/>
      <c r="C14" s="8"/>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5"/>
      <c r="AE14" s="85"/>
      <c r="AF14" s="85"/>
      <c r="AG14" s="85"/>
      <c r="AH14" s="85"/>
      <c r="AI14" s="85"/>
      <c r="AJ14" s="85"/>
    </row>
    <row r="15" spans="1:36" s="81" customFormat="1" ht="15" customHeight="1" x14ac:dyDescent="0.25">
      <c r="B15" s="82"/>
      <c r="C15" s="86"/>
      <c r="D15" s="86"/>
      <c r="E15" s="86"/>
      <c r="F15" s="86"/>
      <c r="G15" s="86"/>
      <c r="H15" s="86"/>
      <c r="I15" s="86"/>
      <c r="J15" s="87"/>
      <c r="K15" s="87"/>
      <c r="L15" s="87"/>
      <c r="M15" s="87"/>
      <c r="N15" s="87"/>
      <c r="O15" s="87"/>
      <c r="P15" s="87"/>
      <c r="Q15" s="88"/>
      <c r="R15" s="88"/>
      <c r="S15" s="89"/>
      <c r="T15" s="89"/>
      <c r="U15" s="89"/>
      <c r="V15" s="89"/>
      <c r="W15" s="89"/>
      <c r="X15" s="89"/>
      <c r="Y15" s="89"/>
      <c r="Z15" s="89"/>
      <c r="AA15" s="89"/>
      <c r="AB15" s="90"/>
      <c r="AC15" s="86"/>
      <c r="AD15" s="86"/>
      <c r="AE15" s="86"/>
      <c r="AF15" s="86"/>
      <c r="AG15" s="86"/>
      <c r="AH15" s="86"/>
      <c r="AI15" s="88"/>
      <c r="AJ15" s="88"/>
    </row>
    <row r="16" spans="1:36" s="81" customFormat="1" ht="15" customHeight="1" x14ac:dyDescent="0.25">
      <c r="A16" s="91"/>
      <c r="B16" s="92" t="s">
        <v>112</v>
      </c>
      <c r="C16" s="91" t="s">
        <v>484</v>
      </c>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row>
    <row r="17" spans="1:36" s="81" customFormat="1" ht="15" customHeight="1" x14ac:dyDescent="0.25">
      <c r="A17" s="91"/>
      <c r="B17" s="92"/>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row>
    <row r="18" spans="1:36" s="81" customFormat="1" ht="15" customHeight="1" x14ac:dyDescent="0.25">
      <c r="A18" s="91"/>
      <c r="B18" s="93" t="s">
        <v>113</v>
      </c>
      <c r="C18" s="94" t="s">
        <v>115</v>
      </c>
      <c r="D18" s="95"/>
      <c r="E18" s="95"/>
      <c r="F18" s="95"/>
      <c r="G18" s="95"/>
      <c r="H18" s="95"/>
      <c r="I18" s="95"/>
      <c r="J18" s="95"/>
      <c r="K18" s="95"/>
      <c r="L18" s="95"/>
      <c r="M18" s="95"/>
      <c r="N18" s="91"/>
      <c r="O18" s="91"/>
      <c r="P18" s="91"/>
      <c r="Q18" s="91"/>
      <c r="R18" s="91"/>
      <c r="S18" s="91"/>
      <c r="T18" s="91"/>
      <c r="U18" s="91"/>
      <c r="V18" s="91"/>
      <c r="W18" s="91"/>
      <c r="X18" s="91"/>
      <c r="Y18" s="91"/>
      <c r="Z18" s="91"/>
      <c r="AA18" s="91"/>
      <c r="AB18" s="91"/>
      <c r="AC18" s="91"/>
      <c r="AD18" s="91"/>
      <c r="AE18" s="91"/>
      <c r="AF18" s="91"/>
      <c r="AG18" s="91"/>
      <c r="AH18" s="91"/>
      <c r="AI18" s="91"/>
      <c r="AJ18" s="91"/>
    </row>
    <row r="19" spans="1:36" s="96" customFormat="1" ht="15" customHeight="1" x14ac:dyDescent="0.25">
      <c r="B19" s="99" t="s">
        <v>116</v>
      </c>
      <c r="C19" s="80" t="s">
        <v>254</v>
      </c>
    </row>
    <row r="20" spans="1:36" ht="15" customHeight="1" x14ac:dyDescent="0.25">
      <c r="B20" s="99" t="s">
        <v>116</v>
      </c>
      <c r="C20" s="80" t="s">
        <v>114</v>
      </c>
    </row>
  </sheetData>
  <mergeCells count="67">
    <mergeCell ref="Y12:AA12"/>
    <mergeCell ref="AB12:AH12"/>
    <mergeCell ref="AI12:AJ12"/>
    <mergeCell ref="C13:I13"/>
    <mergeCell ref="J13:P13"/>
    <mergeCell ref="Q13:R13"/>
    <mergeCell ref="S13:U13"/>
    <mergeCell ref="V13:X13"/>
    <mergeCell ref="Y13:AA13"/>
    <mergeCell ref="AB13:AH13"/>
    <mergeCell ref="AI13:AJ13"/>
    <mergeCell ref="C12:I12"/>
    <mergeCell ref="J12:P12"/>
    <mergeCell ref="Q12:R12"/>
    <mergeCell ref="S12:U12"/>
    <mergeCell ref="V12:X12"/>
    <mergeCell ref="Y10:AA10"/>
    <mergeCell ref="AB10:AH10"/>
    <mergeCell ref="AI10:AJ10"/>
    <mergeCell ref="C11:I11"/>
    <mergeCell ref="J11:P11"/>
    <mergeCell ref="Q11:R11"/>
    <mergeCell ref="S11:U11"/>
    <mergeCell ref="V11:X11"/>
    <mergeCell ref="Y11:AA11"/>
    <mergeCell ref="AB11:AH11"/>
    <mergeCell ref="AI11:AJ11"/>
    <mergeCell ref="C10:I10"/>
    <mergeCell ref="J10:P10"/>
    <mergeCell ref="Q10:R10"/>
    <mergeCell ref="S10:U10"/>
    <mergeCell ref="V10:X10"/>
    <mergeCell ref="Y9:AA9"/>
    <mergeCell ref="AB9:AH9"/>
    <mergeCell ref="AI9:AJ9"/>
    <mergeCell ref="C8:I8"/>
    <mergeCell ref="J8:P8"/>
    <mergeCell ref="Q8:R8"/>
    <mergeCell ref="S8:U8"/>
    <mergeCell ref="V8:X8"/>
    <mergeCell ref="C9:I9"/>
    <mergeCell ref="J9:P9"/>
    <mergeCell ref="Q9:R9"/>
    <mergeCell ref="S9:U9"/>
    <mergeCell ref="V9:X9"/>
    <mergeCell ref="Y7:AA7"/>
    <mergeCell ref="AB7:AH7"/>
    <mergeCell ref="AI7:AJ7"/>
    <mergeCell ref="Y8:AA8"/>
    <mergeCell ref="AB8:AH8"/>
    <mergeCell ref="AI8:AJ8"/>
    <mergeCell ref="C7:I7"/>
    <mergeCell ref="J7:P7"/>
    <mergeCell ref="Q7:R7"/>
    <mergeCell ref="S7:U7"/>
    <mergeCell ref="V7:X7"/>
    <mergeCell ref="B1:AI2"/>
    <mergeCell ref="A3:G3"/>
    <mergeCell ref="AD3:AJ3"/>
    <mergeCell ref="C6:I6"/>
    <mergeCell ref="J6:P6"/>
    <mergeCell ref="Q6:R6"/>
    <mergeCell ref="S6:U6"/>
    <mergeCell ref="V6:X6"/>
    <mergeCell ref="Y6:AA6"/>
    <mergeCell ref="AB6:AH6"/>
    <mergeCell ref="AI6:AJ6"/>
  </mergeCells>
  <phoneticPr fontId="2"/>
  <dataValidations count="1">
    <dataValidation type="list" showInputMessage="1" sqref="C15:I15 C7:I13">
      <formula1>"土木一般世話役,特殊作業員,普通作業員,軽作業員,造園工,法面工,とび工,石工,ﾌﾞﾛｯｸ工,電工,鉄筋工,鉄骨工,塗装工,溶接工,特殊運転手,一般運転手,潜かん工,潜かん世話役,さく岩工,ﾄﾝﾈﾙ特殊工,ﾄﾝﾈﾙ作業員,ﾄﾝﾈﾙ世話役,橋梁特殊工,橋梁塗装工,橋梁世話役,高級船員,普通船員,潜水士,潜水連絡員,潜水送気員,山林砂防工,軌道工,型枠工,大工,左官,配管工,はつり工,防水工,建具工,ﾀﾞｸﾄ工,設備機械工"</formula1>
    </dataValidation>
  </dataValidations>
  <printOptions horizontalCentered="1"/>
  <pageMargins left="0.51181102362204722" right="0.51181102362204722" top="0.74803149606299213" bottom="0.55118110236220474" header="0.31496062992125984" footer="0.31496062992125984"/>
  <pageSetup paperSize="9" orientation="landscape" r:id="rId1"/>
  <headerFooter>
    <oddFooter>&amp;C-　&amp;P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view="pageBreakPreview" zoomScale="55" zoomScaleNormal="100" zoomScaleSheetLayoutView="55" workbookViewId="0">
      <selection activeCell="S24" sqref="S24"/>
    </sheetView>
  </sheetViews>
  <sheetFormatPr defaultColWidth="9.33203125" defaultRowHeight="15" customHeight="1" x14ac:dyDescent="0.25"/>
  <cols>
    <col min="1" max="4" width="2.6640625" style="153" customWidth="1"/>
    <col min="5" max="5" width="9.5546875" style="153" customWidth="1"/>
    <col min="6" max="6" width="21.5546875" style="153" customWidth="1"/>
    <col min="7" max="7" width="4.88671875" style="153" customWidth="1"/>
    <col min="8" max="8" width="8.88671875" style="153" customWidth="1"/>
    <col min="9" max="9" width="10.109375" style="153" customWidth="1"/>
    <col min="10" max="10" width="9.6640625" style="153" hidden="1" customWidth="1"/>
    <col min="11" max="11" width="29.6640625" style="153" customWidth="1"/>
    <col min="12" max="16384" width="9.33203125" style="153"/>
  </cols>
  <sheetData>
    <row r="1" spans="1:13" ht="15" customHeight="1" x14ac:dyDescent="0.25">
      <c r="A1" s="151" t="s">
        <v>472</v>
      </c>
      <c r="B1" s="152"/>
      <c r="C1" s="152"/>
      <c r="D1" s="152"/>
      <c r="E1" s="152"/>
      <c r="F1" s="152"/>
      <c r="G1" s="152"/>
      <c r="H1" s="152"/>
      <c r="I1" s="152"/>
      <c r="J1" s="152"/>
      <c r="K1" s="152"/>
    </row>
    <row r="2" spans="1:13" s="156" customFormat="1" ht="30" customHeight="1" x14ac:dyDescent="0.25">
      <c r="A2" s="348" t="s">
        <v>354</v>
      </c>
      <c r="B2" s="349"/>
      <c r="C2" s="349"/>
      <c r="D2" s="349"/>
      <c r="E2" s="349"/>
      <c r="F2" s="350"/>
      <c r="G2" s="154" t="s">
        <v>355</v>
      </c>
      <c r="H2" s="155" t="s">
        <v>356</v>
      </c>
      <c r="I2" s="154" t="s">
        <v>357</v>
      </c>
      <c r="J2" s="154" t="s">
        <v>358</v>
      </c>
      <c r="K2" s="154" t="s">
        <v>359</v>
      </c>
    </row>
    <row r="3" spans="1:13" s="162" customFormat="1" ht="15" customHeight="1" x14ac:dyDescent="0.25">
      <c r="A3" s="157" t="s">
        <v>360</v>
      </c>
      <c r="B3" s="158"/>
      <c r="C3" s="158"/>
      <c r="D3" s="158"/>
      <c r="E3" s="158"/>
      <c r="F3" s="158"/>
      <c r="G3" s="159"/>
      <c r="H3" s="160"/>
      <c r="I3" s="160"/>
      <c r="J3" s="160"/>
      <c r="K3" s="161" t="s">
        <v>361</v>
      </c>
    </row>
    <row r="4" spans="1:13" s="162" customFormat="1" ht="15" customHeight="1" x14ac:dyDescent="0.25">
      <c r="A4" s="157"/>
      <c r="B4" s="163" t="s">
        <v>362</v>
      </c>
      <c r="C4" s="158"/>
      <c r="D4" s="158"/>
      <c r="E4" s="158"/>
      <c r="F4" s="164"/>
      <c r="G4" s="154" t="s">
        <v>363</v>
      </c>
      <c r="H4" s="165"/>
      <c r="I4" s="166"/>
      <c r="J4" s="160"/>
      <c r="K4" s="164"/>
    </row>
    <row r="5" spans="1:13" s="156" customFormat="1" ht="15" customHeight="1" x14ac:dyDescent="0.25">
      <c r="A5" s="167"/>
      <c r="B5" s="168" t="s">
        <v>364</v>
      </c>
      <c r="C5" s="168"/>
      <c r="D5" s="163"/>
      <c r="E5" s="163"/>
      <c r="F5" s="164"/>
      <c r="G5" s="154" t="s">
        <v>363</v>
      </c>
      <c r="H5" s="165"/>
      <c r="I5" s="166"/>
      <c r="J5" s="166"/>
      <c r="K5" s="169"/>
      <c r="M5" s="170"/>
    </row>
    <row r="6" spans="1:13" s="156" customFormat="1" ht="15" customHeight="1" x14ac:dyDescent="0.25">
      <c r="A6" s="167"/>
      <c r="B6" s="168" t="s">
        <v>365</v>
      </c>
      <c r="C6" s="168"/>
      <c r="D6" s="163"/>
      <c r="E6" s="163"/>
      <c r="F6" s="164"/>
      <c r="G6" s="154" t="s">
        <v>363</v>
      </c>
      <c r="H6" s="165"/>
      <c r="I6" s="166"/>
      <c r="J6" s="169"/>
      <c r="K6" s="171"/>
    </row>
    <row r="7" spans="1:13" s="156" customFormat="1" ht="15" customHeight="1" x14ac:dyDescent="0.25">
      <c r="A7" s="167"/>
      <c r="B7" s="168" t="s">
        <v>366</v>
      </c>
      <c r="C7" s="168"/>
      <c r="D7" s="163"/>
      <c r="E7" s="163"/>
      <c r="F7" s="164"/>
      <c r="G7" s="154" t="s">
        <v>363</v>
      </c>
      <c r="H7" s="165"/>
      <c r="I7" s="166"/>
      <c r="J7" s="169"/>
      <c r="K7" s="169"/>
      <c r="M7" s="170"/>
    </row>
    <row r="8" spans="1:13" s="156" customFormat="1" ht="15" customHeight="1" x14ac:dyDescent="0.25">
      <c r="A8" s="167"/>
      <c r="B8" s="168" t="s">
        <v>367</v>
      </c>
      <c r="C8" s="168"/>
      <c r="D8" s="163"/>
      <c r="E8" s="163"/>
      <c r="F8" s="172"/>
      <c r="G8" s="154" t="s">
        <v>368</v>
      </c>
      <c r="H8" s="165"/>
      <c r="I8" s="166"/>
      <c r="J8" s="166"/>
      <c r="K8" s="169"/>
    </row>
    <row r="9" spans="1:13" s="156" customFormat="1" ht="15" customHeight="1" x14ac:dyDescent="0.25">
      <c r="A9" s="167"/>
      <c r="B9" s="168" t="s">
        <v>369</v>
      </c>
      <c r="C9" s="168"/>
      <c r="D9" s="163"/>
      <c r="E9" s="163"/>
      <c r="F9" s="172"/>
      <c r="G9" s="154" t="s">
        <v>368</v>
      </c>
      <c r="H9" s="165"/>
      <c r="I9" s="166"/>
      <c r="J9" s="166"/>
      <c r="K9" s="173" t="s">
        <v>370</v>
      </c>
    </row>
    <row r="10" spans="1:13" s="156" customFormat="1" ht="15" customHeight="1" x14ac:dyDescent="0.25">
      <c r="A10" s="167"/>
      <c r="B10" s="168" t="s">
        <v>371</v>
      </c>
      <c r="C10" s="168"/>
      <c r="D10" s="163"/>
      <c r="E10" s="163"/>
      <c r="F10" s="164"/>
      <c r="G10" s="154" t="s">
        <v>372</v>
      </c>
      <c r="H10" s="165">
        <v>1</v>
      </c>
      <c r="I10" s="166"/>
      <c r="J10" s="166"/>
      <c r="K10" s="169" t="s">
        <v>373</v>
      </c>
    </row>
    <row r="11" spans="1:13" s="156" customFormat="1" ht="15" customHeight="1" x14ac:dyDescent="0.25">
      <c r="A11" s="167"/>
      <c r="B11" s="168"/>
      <c r="C11" s="168"/>
      <c r="D11" s="163"/>
      <c r="E11" s="163"/>
      <c r="F11" s="164"/>
      <c r="G11" s="154"/>
      <c r="H11" s="165"/>
      <c r="I11" s="169"/>
      <c r="J11" s="169"/>
      <c r="K11" s="169"/>
    </row>
    <row r="12" spans="1:13" s="156" customFormat="1" ht="15" customHeight="1" x14ac:dyDescent="0.25">
      <c r="A12" s="174"/>
      <c r="B12" s="175"/>
      <c r="C12" s="175"/>
      <c r="D12" s="175"/>
      <c r="E12" s="175"/>
      <c r="F12" s="175"/>
      <c r="G12" s="175"/>
      <c r="H12" s="175"/>
      <c r="I12" s="175"/>
      <c r="J12" s="175"/>
      <c r="K12" s="176"/>
    </row>
    <row r="13" spans="1:13" s="156" customFormat="1" ht="15" customHeight="1" x14ac:dyDescent="0.25">
      <c r="A13" s="177" t="s">
        <v>374</v>
      </c>
      <c r="B13" s="178" t="s">
        <v>375</v>
      </c>
      <c r="C13" s="178"/>
      <c r="D13" s="178"/>
      <c r="E13" s="178"/>
      <c r="F13" s="178"/>
      <c r="G13" s="178"/>
      <c r="H13" s="178"/>
      <c r="I13" s="178"/>
      <c r="J13" s="178"/>
      <c r="K13" s="179"/>
      <c r="M13" s="170"/>
    </row>
    <row r="14" spans="1:13" s="156" customFormat="1" ht="15" customHeight="1" x14ac:dyDescent="0.25">
      <c r="A14" s="180"/>
      <c r="B14" s="181" t="s">
        <v>376</v>
      </c>
      <c r="C14" s="182" t="s">
        <v>377</v>
      </c>
      <c r="D14" s="182"/>
      <c r="E14" s="182"/>
      <c r="F14" s="182"/>
      <c r="G14" s="182"/>
      <c r="H14" s="182"/>
      <c r="I14" s="182"/>
      <c r="J14" s="182"/>
      <c r="K14" s="179"/>
      <c r="M14" s="170"/>
    </row>
    <row r="15" spans="1:13" ht="15" customHeight="1" x14ac:dyDescent="0.25">
      <c r="A15" s="183"/>
      <c r="B15" s="184" t="s">
        <v>376</v>
      </c>
      <c r="C15" s="351" t="s">
        <v>378</v>
      </c>
      <c r="D15" s="351"/>
      <c r="E15" s="351"/>
      <c r="F15" s="351"/>
      <c r="G15" s="351"/>
      <c r="H15" s="351"/>
      <c r="I15" s="351"/>
      <c r="J15" s="351"/>
      <c r="K15" s="352"/>
    </row>
    <row r="16" spans="1:13" s="156" customFormat="1" ht="15" customHeight="1" x14ac:dyDescent="0.25">
      <c r="A16" s="185"/>
      <c r="B16" s="182"/>
      <c r="C16" s="351"/>
      <c r="D16" s="351"/>
      <c r="E16" s="351"/>
      <c r="F16" s="351"/>
      <c r="G16" s="351"/>
      <c r="H16" s="351"/>
      <c r="I16" s="351"/>
      <c r="J16" s="351"/>
      <c r="K16" s="352"/>
    </row>
    <row r="17" spans="1:13" s="156" customFormat="1" ht="15" customHeight="1" x14ac:dyDescent="0.25">
      <c r="A17" s="185"/>
      <c r="B17" s="186" t="s">
        <v>376</v>
      </c>
      <c r="C17" s="178" t="s">
        <v>379</v>
      </c>
      <c r="D17" s="186"/>
      <c r="E17" s="178"/>
      <c r="F17" s="178"/>
      <c r="G17" s="178"/>
      <c r="H17" s="178"/>
      <c r="I17" s="178"/>
      <c r="J17" s="178"/>
      <c r="K17" s="179"/>
    </row>
    <row r="18" spans="1:13" s="156" customFormat="1" ht="15" customHeight="1" x14ac:dyDescent="0.25">
      <c r="A18" s="185"/>
      <c r="B18" s="187"/>
      <c r="C18" s="178"/>
      <c r="D18" s="186" t="s">
        <v>380</v>
      </c>
      <c r="E18" s="346" t="s">
        <v>381</v>
      </c>
      <c r="F18" s="346"/>
      <c r="G18" s="346"/>
      <c r="H18" s="346"/>
      <c r="I18" s="346"/>
      <c r="J18" s="346"/>
      <c r="K18" s="347"/>
      <c r="M18" s="170"/>
    </row>
    <row r="19" spans="1:13" s="156" customFormat="1" ht="23.25" customHeight="1" x14ac:dyDescent="0.25">
      <c r="A19" s="185"/>
      <c r="B19" s="187"/>
      <c r="C19" s="178"/>
      <c r="D19" s="186"/>
      <c r="E19" s="346"/>
      <c r="F19" s="346"/>
      <c r="G19" s="346"/>
      <c r="H19" s="346"/>
      <c r="I19" s="346"/>
      <c r="J19" s="346"/>
      <c r="K19" s="347"/>
      <c r="M19" s="170"/>
    </row>
    <row r="20" spans="1:13" s="156" customFormat="1" ht="15" customHeight="1" x14ac:dyDescent="0.25">
      <c r="A20" s="185"/>
      <c r="B20" s="186" t="s">
        <v>376</v>
      </c>
      <c r="C20" s="178" t="s">
        <v>382</v>
      </c>
      <c r="D20" s="178"/>
      <c r="E20" s="188"/>
      <c r="F20" s="188"/>
      <c r="G20" s="188"/>
      <c r="H20" s="188"/>
      <c r="I20" s="188"/>
      <c r="J20" s="188"/>
      <c r="K20" s="189"/>
      <c r="M20" s="170"/>
    </row>
    <row r="21" spans="1:13" s="156" customFormat="1" ht="15" customHeight="1" x14ac:dyDescent="0.25">
      <c r="A21" s="185"/>
      <c r="B21" s="186" t="s">
        <v>376</v>
      </c>
      <c r="C21" s="178" t="s">
        <v>383</v>
      </c>
      <c r="D21" s="178"/>
      <c r="E21" s="178"/>
      <c r="F21" s="178"/>
      <c r="G21" s="178"/>
      <c r="H21" s="178"/>
      <c r="I21" s="178"/>
      <c r="J21" s="188"/>
      <c r="K21" s="189"/>
      <c r="M21" s="170"/>
    </row>
    <row r="22" spans="1:13" s="156" customFormat="1" ht="15" customHeight="1" x14ac:dyDescent="0.25">
      <c r="A22" s="185"/>
      <c r="B22" s="178"/>
      <c r="C22" s="178"/>
      <c r="D22" s="178"/>
      <c r="E22" s="178"/>
      <c r="F22" s="178"/>
      <c r="G22" s="178"/>
      <c r="H22" s="178"/>
      <c r="I22" s="178"/>
      <c r="J22" s="178"/>
      <c r="K22" s="179"/>
    </row>
    <row r="23" spans="1:13" s="156" customFormat="1" ht="15" customHeight="1" x14ac:dyDescent="0.25">
      <c r="A23" s="177" t="s">
        <v>374</v>
      </c>
      <c r="B23" s="178" t="s">
        <v>311</v>
      </c>
      <c r="C23" s="178"/>
      <c r="D23" s="178"/>
      <c r="E23" s="178"/>
      <c r="F23" s="178"/>
      <c r="G23" s="178"/>
      <c r="H23" s="178"/>
      <c r="I23" s="178"/>
      <c r="J23" s="178"/>
      <c r="K23" s="179"/>
    </row>
    <row r="24" spans="1:13" s="156" customFormat="1" ht="15" customHeight="1" x14ac:dyDescent="0.25">
      <c r="A24" s="185"/>
      <c r="B24" s="186" t="s">
        <v>376</v>
      </c>
      <c r="C24" s="190" t="s">
        <v>384</v>
      </c>
      <c r="D24" s="190"/>
      <c r="E24" s="190"/>
      <c r="F24" s="190"/>
      <c r="G24" s="190"/>
      <c r="H24" s="190"/>
      <c r="I24" s="190"/>
      <c r="J24" s="190"/>
      <c r="K24" s="191"/>
    </row>
    <row r="25" spans="1:13" s="156" customFormat="1" ht="15" customHeight="1" x14ac:dyDescent="0.25">
      <c r="A25" s="185"/>
      <c r="B25" s="178"/>
      <c r="C25" s="190"/>
      <c r="D25" s="190" t="s">
        <v>385</v>
      </c>
      <c r="E25" s="190"/>
      <c r="F25" s="190"/>
      <c r="G25" s="190"/>
      <c r="H25" s="190"/>
      <c r="I25" s="190"/>
      <c r="J25" s="190"/>
      <c r="K25" s="191"/>
    </row>
    <row r="26" spans="1:13" s="156" customFormat="1" ht="15" customHeight="1" x14ac:dyDescent="0.25">
      <c r="A26" s="185"/>
      <c r="B26" s="178"/>
      <c r="C26" s="190"/>
      <c r="D26" s="190" t="s">
        <v>386</v>
      </c>
      <c r="E26" s="190"/>
      <c r="F26" s="190"/>
      <c r="G26" s="190"/>
      <c r="H26" s="190"/>
      <c r="I26" s="190"/>
      <c r="J26" s="190"/>
      <c r="K26" s="191"/>
    </row>
    <row r="27" spans="1:13" s="156" customFormat="1" ht="15" customHeight="1" x14ac:dyDescent="0.25">
      <c r="A27" s="185"/>
      <c r="B27" s="186"/>
      <c r="C27" s="178"/>
      <c r="D27" s="178" t="s">
        <v>387</v>
      </c>
      <c r="E27" s="178"/>
      <c r="F27" s="178"/>
      <c r="G27" s="178"/>
      <c r="H27" s="178"/>
      <c r="I27" s="178"/>
      <c r="J27" s="178"/>
      <c r="K27" s="179"/>
      <c r="M27" s="170"/>
    </row>
    <row r="28" spans="1:13" s="156" customFormat="1" ht="15" customHeight="1" x14ac:dyDescent="0.25">
      <c r="A28" s="185"/>
      <c r="B28" s="186"/>
      <c r="C28" s="178"/>
      <c r="D28" s="186"/>
      <c r="E28" s="178"/>
      <c r="F28" s="178"/>
      <c r="G28" s="178"/>
      <c r="H28" s="178"/>
      <c r="I28" s="178"/>
      <c r="J28" s="178"/>
      <c r="K28" s="179"/>
    </row>
    <row r="29" spans="1:13" s="156" customFormat="1" ht="15" customHeight="1" x14ac:dyDescent="0.25">
      <c r="A29" s="177" t="s">
        <v>374</v>
      </c>
      <c r="B29" s="190" t="s">
        <v>388</v>
      </c>
      <c r="C29" s="178"/>
      <c r="D29" s="186"/>
      <c r="E29" s="178"/>
      <c r="F29" s="178"/>
      <c r="G29" s="178"/>
      <c r="H29" s="178"/>
      <c r="I29" s="178"/>
      <c r="J29" s="178"/>
      <c r="K29" s="179"/>
    </row>
    <row r="30" spans="1:13" s="156" customFormat="1" ht="15" customHeight="1" x14ac:dyDescent="0.25">
      <c r="A30" s="185"/>
      <c r="B30" s="186" t="s">
        <v>376</v>
      </c>
      <c r="C30" s="178" t="s">
        <v>389</v>
      </c>
      <c r="D30" s="186"/>
      <c r="E30" s="178"/>
      <c r="F30" s="178"/>
      <c r="G30" s="178"/>
      <c r="H30" s="178"/>
      <c r="I30" s="178"/>
      <c r="J30" s="178"/>
      <c r="K30" s="179"/>
    </row>
    <row r="31" spans="1:13" s="156" customFormat="1" ht="15" customHeight="1" x14ac:dyDescent="0.25">
      <c r="A31" s="185"/>
      <c r="B31" s="178"/>
      <c r="C31" s="178"/>
      <c r="D31" s="190"/>
      <c r="E31" s="178"/>
      <c r="F31" s="178"/>
      <c r="G31" s="178"/>
      <c r="H31" s="192"/>
      <c r="I31" s="193"/>
      <c r="J31" s="193"/>
      <c r="K31" s="194"/>
      <c r="M31" s="170"/>
    </row>
    <row r="32" spans="1:13" s="156" customFormat="1" ht="15" customHeight="1" x14ac:dyDescent="0.25">
      <c r="A32" s="185"/>
      <c r="B32" s="178"/>
      <c r="C32" s="195"/>
      <c r="D32" s="196"/>
      <c r="E32" s="195"/>
      <c r="F32" s="195"/>
      <c r="G32" s="196"/>
      <c r="H32" s="197"/>
      <c r="I32" s="198"/>
      <c r="J32" s="198"/>
      <c r="K32" s="199"/>
      <c r="M32" s="170"/>
    </row>
    <row r="33" spans="1:13" s="156" customFormat="1" ht="15" customHeight="1" x14ac:dyDescent="0.25">
      <c r="A33" s="185"/>
      <c r="B33" s="178"/>
      <c r="C33" s="195"/>
      <c r="D33" s="196"/>
      <c r="E33" s="195"/>
      <c r="F33" s="195"/>
      <c r="G33" s="196"/>
      <c r="H33" s="197"/>
      <c r="I33" s="198"/>
      <c r="J33" s="198"/>
      <c r="K33" s="199"/>
    </row>
    <row r="34" spans="1:13" s="156" customFormat="1" ht="15" customHeight="1" x14ac:dyDescent="0.25">
      <c r="A34" s="185"/>
      <c r="B34" s="178"/>
      <c r="C34" s="195"/>
      <c r="D34" s="196"/>
      <c r="E34" s="195"/>
      <c r="F34" s="195"/>
      <c r="G34" s="196"/>
      <c r="H34" s="197"/>
      <c r="I34" s="200"/>
      <c r="J34" s="200"/>
      <c r="K34" s="201"/>
    </row>
    <row r="35" spans="1:13" s="156" customFormat="1" ht="15" customHeight="1" x14ac:dyDescent="0.25">
      <c r="A35" s="185"/>
      <c r="B35" s="178"/>
      <c r="C35" s="195"/>
      <c r="D35" s="196"/>
      <c r="E35" s="195"/>
      <c r="F35" s="195"/>
      <c r="G35" s="196"/>
      <c r="H35" s="202"/>
      <c r="I35" s="200"/>
      <c r="J35" s="200"/>
      <c r="K35" s="201"/>
      <c r="M35" s="170"/>
    </row>
    <row r="36" spans="1:13" s="156" customFormat="1" ht="15" customHeight="1" x14ac:dyDescent="0.25">
      <c r="A36" s="185"/>
      <c r="B36" s="178"/>
      <c r="C36" s="195"/>
      <c r="D36" s="203"/>
      <c r="E36" s="195"/>
      <c r="F36" s="195"/>
      <c r="G36" s="203"/>
      <c r="H36" s="202"/>
      <c r="I36" s="200"/>
      <c r="J36" s="200"/>
      <c r="K36" s="201"/>
    </row>
    <row r="37" spans="1:13" s="156" customFormat="1" ht="15" customHeight="1" x14ac:dyDescent="0.25">
      <c r="A37" s="185"/>
      <c r="B37" s="178"/>
      <c r="C37" s="195"/>
      <c r="D37" s="203"/>
      <c r="E37" s="195"/>
      <c r="F37" s="195"/>
      <c r="G37" s="203"/>
      <c r="H37" s="202"/>
      <c r="I37" s="204"/>
      <c r="J37" s="204"/>
      <c r="K37" s="205"/>
    </row>
    <row r="38" spans="1:13" s="156" customFormat="1" ht="15" customHeight="1" x14ac:dyDescent="0.25">
      <c r="A38" s="185"/>
      <c r="B38" s="178"/>
      <c r="C38" s="203"/>
      <c r="D38" s="203"/>
      <c r="E38" s="203"/>
      <c r="F38" s="203"/>
      <c r="G38" s="203"/>
      <c r="H38" s="203"/>
      <c r="I38" s="200"/>
      <c r="J38" s="200"/>
      <c r="K38" s="201"/>
    </row>
    <row r="39" spans="1:13" s="156" customFormat="1" ht="15" customHeight="1" x14ac:dyDescent="0.25">
      <c r="A39" s="185"/>
      <c r="B39" s="178"/>
      <c r="C39" s="203"/>
      <c r="D39" s="203"/>
      <c r="E39" s="203"/>
      <c r="F39" s="203"/>
      <c r="G39" s="203"/>
      <c r="H39" s="203"/>
      <c r="I39" s="203"/>
      <c r="J39" s="203"/>
      <c r="K39" s="206"/>
    </row>
    <row r="40" spans="1:13" s="156" customFormat="1" ht="15" customHeight="1" x14ac:dyDescent="0.25">
      <c r="A40" s="185"/>
      <c r="B40" s="178"/>
      <c r="C40" s="203"/>
      <c r="D40" s="203"/>
      <c r="E40" s="203"/>
      <c r="F40" s="203"/>
      <c r="G40" s="203"/>
      <c r="H40" s="203"/>
      <c r="I40" s="203"/>
      <c r="J40" s="203"/>
      <c r="K40" s="206"/>
    </row>
    <row r="41" spans="1:13" s="156" customFormat="1" ht="15" customHeight="1" x14ac:dyDescent="0.25">
      <c r="A41" s="185"/>
      <c r="B41" s="178"/>
      <c r="C41" s="203"/>
      <c r="D41" s="203"/>
      <c r="E41" s="203"/>
      <c r="F41" s="203"/>
      <c r="G41" s="203"/>
      <c r="H41" s="203"/>
      <c r="I41" s="203"/>
      <c r="J41" s="203"/>
      <c r="K41" s="206"/>
    </row>
    <row r="42" spans="1:13" s="156" customFormat="1" ht="15" customHeight="1" x14ac:dyDescent="0.25">
      <c r="A42" s="185"/>
      <c r="B42" s="178"/>
      <c r="C42" s="195"/>
      <c r="D42" s="195"/>
      <c r="E42" s="195"/>
      <c r="F42" s="195"/>
      <c r="G42" s="195"/>
      <c r="H42" s="195"/>
      <c r="I42" s="195"/>
      <c r="J42" s="195"/>
      <c r="K42" s="206"/>
    </row>
    <row r="43" spans="1:13" s="156" customFormat="1" ht="15" customHeight="1" x14ac:dyDescent="0.25">
      <c r="A43" s="185"/>
      <c r="B43" s="182"/>
      <c r="C43" s="207"/>
      <c r="D43" s="207"/>
      <c r="E43" s="207"/>
      <c r="F43" s="207"/>
      <c r="G43" s="207"/>
      <c r="H43" s="207"/>
      <c r="I43" s="207"/>
      <c r="J43" s="207"/>
      <c r="K43" s="206"/>
    </row>
    <row r="44" spans="1:13" s="156" customFormat="1" ht="15" customHeight="1" x14ac:dyDescent="0.25">
      <c r="A44" s="185"/>
      <c r="B44" s="182"/>
      <c r="C44" s="207"/>
      <c r="D44" s="207"/>
      <c r="E44" s="207"/>
      <c r="F44" s="207"/>
      <c r="G44" s="207"/>
      <c r="H44" s="207"/>
      <c r="I44" s="207"/>
      <c r="J44" s="207"/>
      <c r="K44" s="206"/>
    </row>
    <row r="45" spans="1:13" s="156" customFormat="1" ht="15" customHeight="1" x14ac:dyDescent="0.25">
      <c r="A45" s="185"/>
      <c r="B45" s="182"/>
      <c r="C45" s="207"/>
      <c r="D45" s="207"/>
      <c r="E45" s="207"/>
      <c r="F45" s="207"/>
      <c r="G45" s="207"/>
      <c r="H45" s="207"/>
      <c r="I45" s="207"/>
      <c r="J45" s="207"/>
      <c r="K45" s="206"/>
    </row>
    <row r="46" spans="1:13" s="156" customFormat="1" ht="15" customHeight="1" x14ac:dyDescent="0.25">
      <c r="A46" s="185"/>
      <c r="B46" s="182"/>
      <c r="C46" s="207"/>
      <c r="D46" s="207"/>
      <c r="E46" s="207"/>
      <c r="F46" s="207"/>
      <c r="G46" s="207"/>
      <c r="H46" s="207"/>
      <c r="I46" s="207"/>
      <c r="J46" s="207"/>
      <c r="K46" s="206"/>
    </row>
    <row r="47" spans="1:13" s="156" customFormat="1" ht="15" customHeight="1" x14ac:dyDescent="0.25">
      <c r="A47" s="185"/>
      <c r="B47" s="182"/>
      <c r="C47" s="207"/>
      <c r="D47" s="207"/>
      <c r="E47" s="207"/>
      <c r="F47" s="207"/>
      <c r="G47" s="207"/>
      <c r="H47" s="207"/>
      <c r="I47" s="207"/>
      <c r="J47" s="207"/>
      <c r="K47" s="206"/>
    </row>
    <row r="48" spans="1:13" s="156" customFormat="1" ht="15" customHeight="1" x14ac:dyDescent="0.25">
      <c r="A48" s="185"/>
      <c r="B48" s="182"/>
      <c r="C48" s="207"/>
      <c r="D48" s="207"/>
      <c r="E48" s="207"/>
      <c r="F48" s="207"/>
      <c r="G48" s="207"/>
      <c r="H48" s="207"/>
      <c r="I48" s="207"/>
      <c r="J48" s="207"/>
      <c r="K48" s="206"/>
    </row>
    <row r="49" spans="1:13" s="156" customFormat="1" ht="15" customHeight="1" x14ac:dyDescent="0.25">
      <c r="A49" s="185"/>
      <c r="B49" s="182"/>
      <c r="C49" s="207"/>
      <c r="D49" s="207"/>
      <c r="E49" s="207"/>
      <c r="F49" s="207"/>
      <c r="G49" s="207"/>
      <c r="H49" s="207"/>
      <c r="I49" s="207"/>
      <c r="J49" s="207"/>
      <c r="K49" s="206"/>
    </row>
    <row r="50" spans="1:13" s="156" customFormat="1" ht="15" customHeight="1" x14ac:dyDescent="0.25">
      <c r="A50" s="185"/>
      <c r="B50" s="182"/>
      <c r="C50" s="207"/>
      <c r="D50" s="207"/>
      <c r="E50" s="207"/>
      <c r="F50" s="207"/>
      <c r="G50" s="207"/>
      <c r="H50" s="207"/>
      <c r="I50" s="207"/>
      <c r="J50" s="207"/>
      <c r="K50" s="206"/>
    </row>
    <row r="51" spans="1:13" s="156" customFormat="1" ht="15" customHeight="1" x14ac:dyDescent="0.25">
      <c r="A51" s="185"/>
      <c r="B51" s="182"/>
      <c r="C51" s="207"/>
      <c r="D51" s="207"/>
      <c r="E51" s="207"/>
      <c r="F51" s="207"/>
      <c r="G51" s="207"/>
      <c r="H51" s="207"/>
      <c r="I51" s="207"/>
      <c r="J51" s="207"/>
      <c r="K51" s="206"/>
    </row>
    <row r="52" spans="1:13" s="156" customFormat="1" ht="15" customHeight="1" x14ac:dyDescent="0.25">
      <c r="A52" s="185"/>
      <c r="B52" s="182"/>
      <c r="C52" s="207"/>
      <c r="D52" s="207"/>
      <c r="E52" s="207"/>
      <c r="F52" s="207"/>
      <c r="G52" s="207"/>
      <c r="H52" s="207"/>
      <c r="I52" s="207"/>
      <c r="J52" s="207"/>
      <c r="K52" s="206"/>
    </row>
    <row r="53" spans="1:13" s="156" customFormat="1" ht="15" customHeight="1" x14ac:dyDescent="0.25">
      <c r="A53" s="185"/>
      <c r="B53" s="182"/>
      <c r="C53" s="207"/>
      <c r="D53" s="207"/>
      <c r="E53" s="207"/>
      <c r="F53" s="207"/>
      <c r="G53" s="207"/>
      <c r="H53" s="207"/>
      <c r="I53" s="207"/>
      <c r="J53" s="207"/>
      <c r="K53" s="206"/>
    </row>
    <row r="54" spans="1:13" s="156" customFormat="1" ht="15" customHeight="1" x14ac:dyDescent="0.25">
      <c r="A54" s="185"/>
      <c r="B54" s="182"/>
      <c r="C54" s="207"/>
      <c r="D54" s="207"/>
      <c r="E54" s="207"/>
      <c r="F54" s="207"/>
      <c r="G54" s="207"/>
      <c r="H54" s="207"/>
      <c r="I54" s="207"/>
      <c r="J54" s="207"/>
      <c r="K54" s="206"/>
    </row>
    <row r="55" spans="1:13" s="156" customFormat="1" ht="15" customHeight="1" x14ac:dyDescent="0.25">
      <c r="A55" s="185"/>
      <c r="B55" s="182"/>
      <c r="C55" s="207"/>
      <c r="D55" s="207"/>
      <c r="E55" s="207"/>
      <c r="F55" s="207"/>
      <c r="G55" s="207"/>
      <c r="H55" s="207"/>
      <c r="I55" s="207"/>
      <c r="J55" s="207"/>
      <c r="K55" s="206"/>
    </row>
    <row r="56" spans="1:13" s="156" customFormat="1" ht="15" customHeight="1" x14ac:dyDescent="0.25">
      <c r="A56" s="185"/>
      <c r="B56" s="182"/>
      <c r="C56" s="207"/>
      <c r="D56" s="207"/>
      <c r="E56" s="207"/>
      <c r="F56" s="207"/>
      <c r="G56" s="207"/>
      <c r="H56" s="207"/>
      <c r="I56" s="207"/>
      <c r="J56" s="207"/>
      <c r="K56" s="206"/>
    </row>
    <row r="57" spans="1:13" s="156" customFormat="1" ht="15" customHeight="1" x14ac:dyDescent="0.25">
      <c r="A57" s="185"/>
      <c r="B57" s="182"/>
      <c r="C57" s="207"/>
      <c r="D57" s="207"/>
      <c r="E57" s="207"/>
      <c r="F57" s="207"/>
      <c r="G57" s="207"/>
      <c r="H57" s="207"/>
      <c r="I57" s="207"/>
      <c r="J57" s="207"/>
      <c r="K57" s="206"/>
    </row>
    <row r="58" spans="1:13" s="156" customFormat="1" ht="15" customHeight="1" x14ac:dyDescent="0.25">
      <c r="A58" s="185"/>
      <c r="B58" s="182"/>
      <c r="C58" s="207"/>
      <c r="D58" s="207"/>
      <c r="E58" s="207"/>
      <c r="F58" s="207"/>
      <c r="G58" s="207"/>
      <c r="H58" s="207"/>
      <c r="I58" s="207"/>
      <c r="J58" s="207"/>
      <c r="K58" s="206"/>
    </row>
    <row r="59" spans="1:13" s="156" customFormat="1" ht="15" customHeight="1" x14ac:dyDescent="0.25">
      <c r="A59" s="208"/>
      <c r="B59" s="209"/>
      <c r="C59" s="210"/>
      <c r="D59" s="210"/>
      <c r="E59" s="210"/>
      <c r="F59" s="210"/>
      <c r="G59" s="210"/>
      <c r="H59" s="210"/>
      <c r="I59" s="210"/>
      <c r="J59" s="210"/>
      <c r="K59" s="211"/>
    </row>
    <row r="60" spans="1:13" s="156" customFormat="1" ht="15" customHeight="1" x14ac:dyDescent="0.25">
      <c r="A60" s="185"/>
      <c r="B60" s="182"/>
      <c r="C60" s="212" t="s">
        <v>390</v>
      </c>
      <c r="D60" s="212"/>
      <c r="E60" s="212"/>
      <c r="F60" s="212"/>
      <c r="G60" s="212"/>
      <c r="H60" s="212"/>
      <c r="I60" s="212"/>
      <c r="J60" s="212"/>
      <c r="K60" s="213"/>
      <c r="M60" s="170"/>
    </row>
    <row r="61" spans="1:13" s="215" customFormat="1" ht="15" customHeight="1" x14ac:dyDescent="0.25">
      <c r="A61" s="214"/>
      <c r="B61" s="181" t="s">
        <v>376</v>
      </c>
      <c r="C61" s="353" t="s">
        <v>391</v>
      </c>
      <c r="D61" s="353"/>
      <c r="E61" s="353"/>
      <c r="F61" s="353"/>
      <c r="G61" s="353"/>
      <c r="H61" s="353"/>
      <c r="I61" s="353"/>
      <c r="J61" s="353"/>
      <c r="K61" s="347"/>
    </row>
    <row r="62" spans="1:13" s="215" customFormat="1" ht="15" customHeight="1" x14ac:dyDescent="0.25">
      <c r="A62" s="214"/>
      <c r="B62" s="181"/>
      <c r="C62" s="353"/>
      <c r="D62" s="353"/>
      <c r="E62" s="353"/>
      <c r="F62" s="353"/>
      <c r="G62" s="353"/>
      <c r="H62" s="353"/>
      <c r="I62" s="353"/>
      <c r="J62" s="353"/>
      <c r="K62" s="347"/>
    </row>
    <row r="63" spans="1:13" s="215" customFormat="1" ht="15" customHeight="1" x14ac:dyDescent="0.25">
      <c r="A63" s="214"/>
      <c r="B63" s="181" t="s">
        <v>376</v>
      </c>
      <c r="C63" s="182" t="s">
        <v>392</v>
      </c>
      <c r="D63" s="182"/>
      <c r="E63" s="182"/>
      <c r="F63" s="182"/>
      <c r="G63" s="182"/>
      <c r="H63" s="182"/>
      <c r="I63" s="182"/>
      <c r="J63" s="182"/>
      <c r="K63" s="179"/>
    </row>
    <row r="64" spans="1:13" s="156" customFormat="1" ht="15" customHeight="1" x14ac:dyDescent="0.25">
      <c r="A64" s="185"/>
      <c r="B64" s="181" t="s">
        <v>376</v>
      </c>
      <c r="C64" s="182" t="s">
        <v>393</v>
      </c>
      <c r="D64" s="182"/>
      <c r="E64" s="182"/>
      <c r="F64" s="182"/>
      <c r="G64" s="182"/>
      <c r="H64" s="182"/>
      <c r="I64" s="182"/>
      <c r="J64" s="182"/>
      <c r="K64" s="179"/>
      <c r="M64" s="170"/>
    </row>
    <row r="65" spans="1:13" s="156" customFormat="1" ht="15" customHeight="1" x14ac:dyDescent="0.25">
      <c r="A65" s="185"/>
      <c r="B65" s="181"/>
      <c r="C65" s="182" t="s">
        <v>394</v>
      </c>
      <c r="D65" s="182"/>
      <c r="E65" s="182"/>
      <c r="F65" s="182"/>
      <c r="G65" s="182"/>
      <c r="H65" s="182"/>
      <c r="I65" s="182"/>
      <c r="J65" s="182"/>
      <c r="K65" s="179"/>
      <c r="M65" s="170"/>
    </row>
    <row r="66" spans="1:13" s="156" customFormat="1" ht="15" customHeight="1" x14ac:dyDescent="0.25">
      <c r="A66" s="185"/>
      <c r="B66" s="181" t="s">
        <v>376</v>
      </c>
      <c r="C66" s="344" t="s">
        <v>395</v>
      </c>
      <c r="D66" s="344"/>
      <c r="E66" s="344"/>
      <c r="F66" s="344"/>
      <c r="G66" s="344"/>
      <c r="H66" s="344"/>
      <c r="I66" s="344"/>
      <c r="J66" s="344"/>
      <c r="K66" s="345"/>
      <c r="M66" s="170"/>
    </row>
    <row r="67" spans="1:13" s="156" customFormat="1" ht="15" customHeight="1" x14ac:dyDescent="0.25">
      <c r="A67" s="185"/>
      <c r="B67" s="181"/>
      <c r="C67" s="344"/>
      <c r="D67" s="344"/>
      <c r="E67" s="344"/>
      <c r="F67" s="344"/>
      <c r="G67" s="344"/>
      <c r="H67" s="344"/>
      <c r="I67" s="344"/>
      <c r="J67" s="344"/>
      <c r="K67" s="345"/>
      <c r="M67" s="170"/>
    </row>
    <row r="68" spans="1:13" s="156" customFormat="1" ht="15" customHeight="1" x14ac:dyDescent="0.25">
      <c r="A68" s="185"/>
      <c r="B68" s="181"/>
      <c r="C68" s="344" t="s">
        <v>396</v>
      </c>
      <c r="D68" s="344"/>
      <c r="E68" s="344"/>
      <c r="F68" s="344"/>
      <c r="G68" s="344"/>
      <c r="H68" s="344"/>
      <c r="I68" s="344"/>
      <c r="J68" s="344"/>
      <c r="K68" s="345"/>
      <c r="M68" s="170"/>
    </row>
    <row r="69" spans="1:13" s="156" customFormat="1" ht="15" customHeight="1" x14ac:dyDescent="0.25">
      <c r="A69" s="185"/>
      <c r="B69" s="181"/>
      <c r="C69" s="344"/>
      <c r="D69" s="344"/>
      <c r="E69" s="344"/>
      <c r="F69" s="344"/>
      <c r="G69" s="344"/>
      <c r="H69" s="344"/>
      <c r="I69" s="344"/>
      <c r="J69" s="344"/>
      <c r="K69" s="345"/>
      <c r="M69" s="170"/>
    </row>
    <row r="70" spans="1:13" s="156" customFormat="1" ht="15" customHeight="1" x14ac:dyDescent="0.25">
      <c r="A70" s="185"/>
      <c r="B70" s="181" t="s">
        <v>376</v>
      </c>
      <c r="C70" s="344" t="s">
        <v>397</v>
      </c>
      <c r="D70" s="344"/>
      <c r="E70" s="344"/>
      <c r="F70" s="344"/>
      <c r="G70" s="344"/>
      <c r="H70" s="344"/>
      <c r="I70" s="344"/>
      <c r="J70" s="344"/>
      <c r="K70" s="345"/>
      <c r="M70" s="170"/>
    </row>
    <row r="71" spans="1:13" s="156" customFormat="1" ht="15" customHeight="1" x14ac:dyDescent="0.25">
      <c r="A71" s="185"/>
      <c r="B71" s="181"/>
      <c r="C71" s="344"/>
      <c r="D71" s="344"/>
      <c r="E71" s="344"/>
      <c r="F71" s="344"/>
      <c r="G71" s="344"/>
      <c r="H71" s="344"/>
      <c r="I71" s="344"/>
      <c r="J71" s="344"/>
      <c r="K71" s="345"/>
      <c r="M71" s="170"/>
    </row>
    <row r="72" spans="1:13" s="156" customFormat="1" ht="15" customHeight="1" x14ac:dyDescent="0.25">
      <c r="A72" s="185"/>
      <c r="B72" s="181"/>
      <c r="C72" s="212" t="s">
        <v>398</v>
      </c>
      <c r="D72" s="212"/>
      <c r="E72" s="212"/>
      <c r="F72" s="212"/>
      <c r="G72" s="212"/>
      <c r="H72" s="212"/>
      <c r="I72" s="212"/>
      <c r="J72" s="212"/>
      <c r="K72" s="213"/>
      <c r="M72" s="170"/>
    </row>
    <row r="73" spans="1:13" s="156" customFormat="1" ht="15" customHeight="1" x14ac:dyDescent="0.25">
      <c r="A73" s="185"/>
      <c r="B73" s="181" t="s">
        <v>376</v>
      </c>
      <c r="C73" s="182" t="s">
        <v>399</v>
      </c>
      <c r="D73" s="182"/>
      <c r="E73" s="182"/>
      <c r="F73" s="182"/>
      <c r="G73" s="182"/>
      <c r="H73" s="182"/>
      <c r="I73" s="182"/>
      <c r="J73" s="182"/>
      <c r="K73" s="179"/>
      <c r="M73" s="170"/>
    </row>
    <row r="74" spans="1:13" s="156" customFormat="1" ht="15" customHeight="1" x14ac:dyDescent="0.25">
      <c r="A74" s="185"/>
      <c r="B74" s="181"/>
      <c r="C74" s="212" t="s">
        <v>400</v>
      </c>
      <c r="D74" s="212"/>
      <c r="E74" s="212"/>
      <c r="F74" s="212"/>
      <c r="G74" s="212"/>
      <c r="H74" s="212"/>
      <c r="I74" s="212"/>
      <c r="J74" s="212"/>
      <c r="K74" s="213"/>
      <c r="M74" s="170"/>
    </row>
    <row r="75" spans="1:13" s="219" customFormat="1" ht="15" customHeight="1" x14ac:dyDescent="0.25">
      <c r="A75" s="214"/>
      <c r="B75" s="216" t="s">
        <v>401</v>
      </c>
      <c r="C75" s="217"/>
      <c r="D75" s="217"/>
      <c r="E75" s="217"/>
      <c r="F75" s="217"/>
      <c r="G75" s="217"/>
      <c r="H75" s="217"/>
      <c r="I75" s="217"/>
      <c r="J75" s="217"/>
      <c r="K75" s="218"/>
      <c r="M75" s="215"/>
    </row>
    <row r="76" spans="1:13" s="156" customFormat="1" ht="15" customHeight="1" x14ac:dyDescent="0.25">
      <c r="A76" s="185"/>
      <c r="B76" s="181" t="s">
        <v>376</v>
      </c>
      <c r="C76" s="344" t="s">
        <v>402</v>
      </c>
      <c r="D76" s="344"/>
      <c r="E76" s="344"/>
      <c r="F76" s="344"/>
      <c r="G76" s="344"/>
      <c r="H76" s="344"/>
      <c r="I76" s="344"/>
      <c r="J76" s="344"/>
      <c r="K76" s="345"/>
      <c r="M76" s="170"/>
    </row>
    <row r="77" spans="1:13" s="156" customFormat="1" ht="15" customHeight="1" x14ac:dyDescent="0.25">
      <c r="A77" s="185"/>
      <c r="B77" s="181"/>
      <c r="C77" s="344"/>
      <c r="D77" s="344"/>
      <c r="E77" s="344"/>
      <c r="F77" s="344"/>
      <c r="G77" s="344"/>
      <c r="H77" s="344"/>
      <c r="I77" s="344"/>
      <c r="J77" s="344"/>
      <c r="K77" s="345"/>
      <c r="M77" s="170"/>
    </row>
    <row r="78" spans="1:13" s="156" customFormat="1" ht="15" customHeight="1" x14ac:dyDescent="0.25">
      <c r="A78" s="185"/>
      <c r="B78" s="181" t="s">
        <v>376</v>
      </c>
      <c r="C78" s="344" t="s">
        <v>403</v>
      </c>
      <c r="D78" s="344"/>
      <c r="E78" s="344"/>
      <c r="F78" s="344"/>
      <c r="G78" s="344"/>
      <c r="H78" s="344"/>
      <c r="I78" s="344"/>
      <c r="J78" s="344"/>
      <c r="K78" s="345"/>
      <c r="M78" s="170"/>
    </row>
    <row r="79" spans="1:13" s="156" customFormat="1" ht="15" customHeight="1" x14ac:dyDescent="0.25">
      <c r="A79" s="185"/>
      <c r="B79" s="182"/>
      <c r="C79" s="344"/>
      <c r="D79" s="344"/>
      <c r="E79" s="344"/>
      <c r="F79" s="344"/>
      <c r="G79" s="344"/>
      <c r="H79" s="344"/>
      <c r="I79" s="344"/>
      <c r="J79" s="344"/>
      <c r="K79" s="345"/>
      <c r="M79" s="170"/>
    </row>
    <row r="80" spans="1:13" s="156" customFormat="1" ht="15" customHeight="1" x14ac:dyDescent="0.25">
      <c r="A80" s="185"/>
      <c r="B80" s="216" t="s">
        <v>404</v>
      </c>
      <c r="C80" s="182"/>
      <c r="D80" s="182"/>
      <c r="E80" s="182"/>
      <c r="F80" s="182"/>
      <c r="G80" s="182"/>
      <c r="H80" s="182"/>
      <c r="I80" s="182"/>
      <c r="J80" s="182"/>
      <c r="K80" s="179"/>
    </row>
    <row r="81" spans="1:13" s="156" customFormat="1" ht="15" customHeight="1" x14ac:dyDescent="0.25">
      <c r="A81" s="185"/>
      <c r="B81" s="186" t="s">
        <v>376</v>
      </c>
      <c r="C81" s="178" t="s">
        <v>405</v>
      </c>
      <c r="D81" s="178"/>
      <c r="E81" s="178"/>
      <c r="F81" s="178"/>
      <c r="G81" s="178"/>
      <c r="H81" s="178"/>
      <c r="I81" s="178"/>
      <c r="J81" s="178"/>
      <c r="K81" s="179"/>
    </row>
    <row r="82" spans="1:13" s="156" customFormat="1" ht="15" customHeight="1" x14ac:dyDescent="0.25">
      <c r="A82" s="185"/>
      <c r="B82" s="178" t="s">
        <v>376</v>
      </c>
      <c r="C82" s="178" t="s">
        <v>406</v>
      </c>
      <c r="D82" s="178"/>
      <c r="E82" s="178"/>
      <c r="F82" s="178"/>
      <c r="G82" s="178"/>
      <c r="H82" s="178"/>
      <c r="I82" s="178"/>
      <c r="J82" s="178"/>
      <c r="K82" s="178"/>
    </row>
    <row r="83" spans="1:13" s="156" customFormat="1" ht="15" customHeight="1" x14ac:dyDescent="0.25">
      <c r="A83" s="185"/>
      <c r="B83" s="186" t="s">
        <v>376</v>
      </c>
      <c r="C83" s="178" t="s">
        <v>407</v>
      </c>
      <c r="D83" s="178"/>
      <c r="E83" s="178"/>
      <c r="F83" s="178"/>
      <c r="G83" s="178"/>
      <c r="H83" s="178"/>
      <c r="I83" s="178"/>
      <c r="J83" s="178"/>
      <c r="K83" s="179"/>
    </row>
    <row r="84" spans="1:13" s="156" customFormat="1" ht="15" customHeight="1" x14ac:dyDescent="0.25">
      <c r="A84" s="185"/>
      <c r="B84" s="186" t="s">
        <v>376</v>
      </c>
      <c r="C84" s="178" t="s">
        <v>408</v>
      </c>
      <c r="D84" s="178"/>
      <c r="E84" s="178"/>
      <c r="F84" s="178"/>
      <c r="G84" s="178"/>
      <c r="H84" s="178"/>
      <c r="I84" s="178"/>
      <c r="J84" s="178"/>
      <c r="K84" s="179"/>
      <c r="M84" s="170"/>
    </row>
    <row r="85" spans="1:13" s="156" customFormat="1" ht="15" customHeight="1" x14ac:dyDescent="0.25">
      <c r="A85" s="185"/>
      <c r="B85" s="186" t="s">
        <v>376</v>
      </c>
      <c r="C85" s="178" t="s">
        <v>409</v>
      </c>
      <c r="D85" s="178"/>
      <c r="E85" s="178"/>
      <c r="F85" s="178"/>
      <c r="G85" s="178"/>
      <c r="H85" s="178"/>
      <c r="I85" s="178"/>
      <c r="J85" s="178"/>
      <c r="K85" s="179"/>
    </row>
    <row r="86" spans="1:13" s="156" customFormat="1" ht="15" customHeight="1" x14ac:dyDescent="0.25">
      <c r="A86" s="185"/>
      <c r="B86" s="186" t="s">
        <v>376</v>
      </c>
      <c r="C86" s="346" t="s">
        <v>410</v>
      </c>
      <c r="D86" s="346"/>
      <c r="E86" s="346"/>
      <c r="F86" s="346"/>
      <c r="G86" s="346"/>
      <c r="H86" s="346"/>
      <c r="I86" s="346"/>
      <c r="J86" s="346"/>
      <c r="K86" s="347"/>
    </row>
    <row r="87" spans="1:13" s="156" customFormat="1" ht="18" customHeight="1" x14ac:dyDescent="0.25">
      <c r="A87" s="185"/>
      <c r="B87" s="178"/>
      <c r="C87" s="346"/>
      <c r="D87" s="346"/>
      <c r="E87" s="346"/>
      <c r="F87" s="346"/>
      <c r="G87" s="346"/>
      <c r="H87" s="346"/>
      <c r="I87" s="346"/>
      <c r="J87" s="346"/>
      <c r="K87" s="347"/>
    </row>
    <row r="88" spans="1:13" s="156" customFormat="1" ht="15" customHeight="1" x14ac:dyDescent="0.25">
      <c r="A88" s="185"/>
      <c r="B88" s="220" t="s">
        <v>376</v>
      </c>
      <c r="C88" s="220" t="s">
        <v>411</v>
      </c>
      <c r="D88" s="220"/>
      <c r="E88" s="220"/>
      <c r="F88" s="220"/>
      <c r="G88" s="220"/>
      <c r="H88" s="220"/>
      <c r="I88" s="220"/>
      <c r="J88" s="178"/>
      <c r="K88" s="179"/>
    </row>
    <row r="89" spans="1:13" s="156" customFormat="1" ht="15" customHeight="1" x14ac:dyDescent="0.25">
      <c r="A89" s="185"/>
      <c r="B89" s="178"/>
      <c r="C89" s="178"/>
      <c r="D89" s="178"/>
      <c r="E89" s="178"/>
      <c r="F89" s="178"/>
      <c r="G89" s="178"/>
      <c r="H89" s="178"/>
      <c r="I89" s="178"/>
      <c r="J89" s="178"/>
      <c r="K89" s="179"/>
      <c r="M89" s="170"/>
    </row>
    <row r="90" spans="1:13" s="156" customFormat="1" ht="15" customHeight="1" x14ac:dyDescent="0.25">
      <c r="A90" s="185"/>
      <c r="B90" s="178"/>
      <c r="C90" s="178"/>
      <c r="D90" s="178"/>
      <c r="E90" s="178"/>
      <c r="F90" s="178"/>
      <c r="G90" s="178"/>
      <c r="H90" s="178"/>
      <c r="I90" s="178"/>
      <c r="J90" s="178"/>
      <c r="K90" s="179"/>
      <c r="M90" s="170"/>
    </row>
    <row r="91" spans="1:13" s="232" customFormat="1" ht="15" customHeight="1" x14ac:dyDescent="0.25"/>
    <row r="92" spans="1:13" s="232" customFormat="1" ht="15" customHeight="1" x14ac:dyDescent="0.25"/>
    <row r="93" spans="1:13" s="232" customFormat="1" ht="15" customHeight="1" x14ac:dyDescent="0.25"/>
    <row r="94" spans="1:13" s="232" customFormat="1" ht="15" customHeight="1" x14ac:dyDescent="0.25"/>
    <row r="95" spans="1:13" s="232" customFormat="1" ht="15" customHeight="1" x14ac:dyDescent="0.25"/>
    <row r="96" spans="1:13" s="232" customFormat="1" ht="15" customHeight="1" x14ac:dyDescent="0.25"/>
    <row r="97" spans="2:13" s="232" customFormat="1" ht="15" customHeight="1" x14ac:dyDescent="0.25"/>
    <row r="98" spans="2:13" s="232" customFormat="1" ht="15" customHeight="1" x14ac:dyDescent="0.25">
      <c r="M98" s="287"/>
    </row>
    <row r="99" spans="2:13" s="232" customFormat="1" ht="15" customHeight="1" x14ac:dyDescent="0.25"/>
    <row r="100" spans="2:13" s="232" customFormat="1" ht="15" customHeight="1" x14ac:dyDescent="0.25"/>
    <row r="101" spans="2:13" s="232" customFormat="1" ht="15" customHeight="1" x14ac:dyDescent="0.25"/>
    <row r="102" spans="2:13" s="232" customFormat="1" ht="15" customHeight="1" x14ac:dyDescent="0.25"/>
    <row r="103" spans="2:13" s="232" customFormat="1" ht="15" customHeight="1" x14ac:dyDescent="0.25"/>
    <row r="104" spans="2:13" s="232" customFormat="1" ht="15" customHeight="1" x14ac:dyDescent="0.25"/>
    <row r="105" spans="2:13" s="232" customFormat="1" ht="15" customHeight="1" x14ac:dyDescent="0.25"/>
    <row r="106" spans="2:13" s="232" customFormat="1" ht="15" customHeight="1" x14ac:dyDescent="0.25"/>
    <row r="107" spans="2:13" s="232" customFormat="1" ht="15" customHeight="1" x14ac:dyDescent="0.25"/>
    <row r="108" spans="2:13" s="232" customFormat="1" ht="15" customHeight="1" x14ac:dyDescent="0.25"/>
    <row r="109" spans="2:13" s="232" customFormat="1" ht="15" customHeight="1" x14ac:dyDescent="0.25"/>
    <row r="110" spans="2:13" s="232" customFormat="1" ht="15" customHeight="1" x14ac:dyDescent="0.25">
      <c r="B110" s="273"/>
    </row>
    <row r="111" spans="2:13" s="232" customFormat="1" ht="15" customHeight="1" x14ac:dyDescent="0.25">
      <c r="B111" s="273"/>
    </row>
    <row r="112" spans="2:13" s="232" customFormat="1" ht="15" customHeight="1" x14ac:dyDescent="0.25"/>
    <row r="113" spans="11:11" s="232" customFormat="1" ht="15" customHeight="1" x14ac:dyDescent="0.25"/>
    <row r="114" spans="11:11" s="232" customFormat="1" ht="15" customHeight="1" x14ac:dyDescent="0.25">
      <c r="K114" s="288"/>
    </row>
    <row r="115" spans="11:11" s="232" customFormat="1" ht="15" customHeight="1" x14ac:dyDescent="0.25">
      <c r="K115" s="288"/>
    </row>
    <row r="116" spans="11:11" s="288" customFormat="1" ht="15" customHeight="1" x14ac:dyDescent="0.25"/>
    <row r="117" spans="11:11" s="288" customFormat="1" ht="15" customHeight="1" x14ac:dyDescent="0.25"/>
    <row r="118" spans="11:11" s="288" customFormat="1" ht="15" customHeight="1" x14ac:dyDescent="0.25"/>
    <row r="119" spans="11:11" s="288" customFormat="1" ht="15" customHeight="1" x14ac:dyDescent="0.25"/>
  </sheetData>
  <mergeCells count="10">
    <mergeCell ref="C70:K71"/>
    <mergeCell ref="C76:K77"/>
    <mergeCell ref="C78:K79"/>
    <mergeCell ref="C86:K87"/>
    <mergeCell ref="A2:F2"/>
    <mergeCell ref="C15:K16"/>
    <mergeCell ref="E18:K19"/>
    <mergeCell ref="C61:K62"/>
    <mergeCell ref="C66:K67"/>
    <mergeCell ref="C68:K69"/>
  </mergeCells>
  <phoneticPr fontId="2"/>
  <printOptions horizontalCentered="1"/>
  <pageMargins left="0.70866141732283472" right="0.70866141732283472" top="0.74803149606299213" bottom="0.74803149606299213" header="0.31496062992125984" footer="0.31496062992125984"/>
  <pageSetup paperSize="9" scale="82" orientation="portrait" r:id="rId1"/>
  <headerFooter>
    <oddFooter>&amp;C&amp;"ＭＳ ゴシック,標準"&amp;P/&amp;N</oddFooter>
  </headerFooter>
  <rowBreaks count="1" manualBreakCount="1">
    <brk id="59" max="10"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view="pageBreakPreview" zoomScaleNormal="100" zoomScaleSheetLayoutView="100" workbookViewId="0">
      <selection activeCell="R33" sqref="R33"/>
    </sheetView>
  </sheetViews>
  <sheetFormatPr defaultColWidth="9.33203125" defaultRowHeight="15" customHeight="1" x14ac:dyDescent="0.25"/>
  <cols>
    <col min="1" max="4" width="2.6640625" style="153" customWidth="1"/>
    <col min="5" max="5" width="9.5546875" style="153" customWidth="1"/>
    <col min="6" max="6" width="21.5546875" style="153" customWidth="1"/>
    <col min="7" max="7" width="4.88671875" style="153" customWidth="1"/>
    <col min="8" max="8" width="8.88671875" style="153" customWidth="1"/>
    <col min="9" max="9" width="10.109375" style="153" customWidth="1"/>
    <col min="10" max="10" width="9.6640625" style="153" hidden="1" customWidth="1"/>
    <col min="11" max="11" width="29.6640625" style="153" customWidth="1"/>
    <col min="12" max="16384" width="9.33203125" style="153"/>
  </cols>
  <sheetData>
    <row r="1" spans="1:13" ht="15" customHeight="1" x14ac:dyDescent="0.25">
      <c r="A1" s="151" t="s">
        <v>471</v>
      </c>
      <c r="B1" s="152"/>
      <c r="C1" s="152"/>
      <c r="D1" s="152"/>
      <c r="E1" s="152"/>
      <c r="F1" s="152"/>
      <c r="G1" s="152"/>
      <c r="H1" s="152"/>
      <c r="I1" s="152"/>
      <c r="J1" s="152"/>
      <c r="K1" s="152"/>
    </row>
    <row r="2" spans="1:13" s="156" customFormat="1" ht="30" customHeight="1" x14ac:dyDescent="0.25">
      <c r="A2" s="348" t="s">
        <v>354</v>
      </c>
      <c r="B2" s="349"/>
      <c r="C2" s="349"/>
      <c r="D2" s="349"/>
      <c r="E2" s="349"/>
      <c r="F2" s="350"/>
      <c r="G2" s="154" t="s">
        <v>355</v>
      </c>
      <c r="H2" s="155" t="s">
        <v>356</v>
      </c>
      <c r="I2" s="154" t="s">
        <v>357</v>
      </c>
      <c r="J2" s="154" t="s">
        <v>358</v>
      </c>
      <c r="K2" s="154" t="s">
        <v>359</v>
      </c>
    </row>
    <row r="3" spans="1:13" s="162" customFormat="1" ht="15" customHeight="1" x14ac:dyDescent="0.25">
      <c r="A3" s="157" t="s">
        <v>412</v>
      </c>
      <c r="B3" s="158"/>
      <c r="C3" s="158"/>
      <c r="D3" s="158"/>
      <c r="E3" s="158"/>
      <c r="F3" s="158"/>
      <c r="G3" s="159"/>
      <c r="H3" s="160"/>
      <c r="I3" s="160"/>
      <c r="J3" s="160"/>
      <c r="K3" s="161" t="s">
        <v>413</v>
      </c>
    </row>
    <row r="4" spans="1:13" s="162" customFormat="1" ht="15" customHeight="1" x14ac:dyDescent="0.25">
      <c r="A4" s="157"/>
      <c r="B4" s="163" t="s">
        <v>362</v>
      </c>
      <c r="C4" s="158"/>
      <c r="D4" s="158"/>
      <c r="E4" s="158"/>
      <c r="F4" s="164"/>
      <c r="G4" s="154" t="s">
        <v>363</v>
      </c>
      <c r="H4" s="165"/>
      <c r="I4" s="166"/>
      <c r="J4" s="160"/>
      <c r="K4" s="164"/>
    </row>
    <row r="5" spans="1:13" s="156" customFormat="1" ht="15" customHeight="1" x14ac:dyDescent="0.25">
      <c r="A5" s="167"/>
      <c r="B5" s="168" t="s">
        <v>364</v>
      </c>
      <c r="C5" s="168"/>
      <c r="D5" s="163"/>
      <c r="E5" s="163"/>
      <c r="F5" s="164"/>
      <c r="G5" s="154" t="s">
        <v>363</v>
      </c>
      <c r="H5" s="165"/>
      <c r="I5" s="166"/>
      <c r="J5" s="166"/>
      <c r="K5" s="169"/>
      <c r="M5" s="170"/>
    </row>
    <row r="6" spans="1:13" s="156" customFormat="1" ht="15" customHeight="1" x14ac:dyDescent="0.25">
      <c r="A6" s="167"/>
      <c r="B6" s="168" t="s">
        <v>365</v>
      </c>
      <c r="C6" s="168"/>
      <c r="D6" s="163"/>
      <c r="E6" s="163"/>
      <c r="F6" s="164"/>
      <c r="G6" s="154" t="s">
        <v>363</v>
      </c>
      <c r="H6" s="165"/>
      <c r="I6" s="166"/>
      <c r="J6" s="169"/>
      <c r="K6" s="171"/>
    </row>
    <row r="7" spans="1:13" s="156" customFormat="1" ht="15" customHeight="1" x14ac:dyDescent="0.25">
      <c r="A7" s="167"/>
      <c r="B7" s="168" t="s">
        <v>366</v>
      </c>
      <c r="C7" s="168"/>
      <c r="D7" s="163"/>
      <c r="E7" s="163"/>
      <c r="F7" s="164"/>
      <c r="G7" s="154" t="s">
        <v>363</v>
      </c>
      <c r="H7" s="165"/>
      <c r="I7" s="166"/>
      <c r="J7" s="169"/>
      <c r="K7" s="169"/>
      <c r="M7" s="170"/>
    </row>
    <row r="8" spans="1:13" s="156" customFormat="1" ht="15" customHeight="1" x14ac:dyDescent="0.25">
      <c r="A8" s="167"/>
      <c r="B8" s="168" t="s">
        <v>367</v>
      </c>
      <c r="C8" s="168"/>
      <c r="D8" s="163"/>
      <c r="E8" s="163"/>
      <c r="F8" s="172"/>
      <c r="G8" s="154" t="s">
        <v>368</v>
      </c>
      <c r="H8" s="165"/>
      <c r="I8" s="166"/>
      <c r="J8" s="166"/>
      <c r="K8" s="169"/>
    </row>
    <row r="9" spans="1:13" s="156" customFormat="1" ht="15" customHeight="1" x14ac:dyDescent="0.25">
      <c r="A9" s="167"/>
      <c r="B9" s="168" t="s">
        <v>369</v>
      </c>
      <c r="C9" s="168"/>
      <c r="D9" s="163"/>
      <c r="E9" s="163"/>
      <c r="F9" s="172"/>
      <c r="G9" s="154" t="s">
        <v>368</v>
      </c>
      <c r="H9" s="165"/>
      <c r="I9" s="166"/>
      <c r="J9" s="166"/>
      <c r="K9" s="173" t="s">
        <v>370</v>
      </c>
    </row>
    <row r="10" spans="1:13" s="156" customFormat="1" ht="15" customHeight="1" x14ac:dyDescent="0.25">
      <c r="A10" s="167"/>
      <c r="B10" s="168" t="s">
        <v>371</v>
      </c>
      <c r="C10" s="168"/>
      <c r="D10" s="163"/>
      <c r="E10" s="163"/>
      <c r="F10" s="164"/>
      <c r="G10" s="154" t="s">
        <v>372</v>
      </c>
      <c r="H10" s="165">
        <v>1</v>
      </c>
      <c r="I10" s="166"/>
      <c r="J10" s="166"/>
      <c r="K10" s="169" t="s">
        <v>373</v>
      </c>
    </row>
    <row r="11" spans="1:13" s="156" customFormat="1" ht="15" customHeight="1" x14ac:dyDescent="0.25">
      <c r="A11" s="167"/>
      <c r="B11" s="168"/>
      <c r="C11" s="168"/>
      <c r="D11" s="163"/>
      <c r="E11" s="163"/>
      <c r="F11" s="164"/>
      <c r="G11" s="154"/>
      <c r="H11" s="165"/>
      <c r="I11" s="169"/>
      <c r="J11" s="169"/>
      <c r="K11" s="169"/>
    </row>
    <row r="12" spans="1:13" s="156" customFormat="1" ht="15" customHeight="1" x14ac:dyDescent="0.25">
      <c r="A12" s="174"/>
      <c r="B12" s="175"/>
      <c r="C12" s="175"/>
      <c r="D12" s="175"/>
      <c r="E12" s="175"/>
      <c r="F12" s="175"/>
      <c r="G12" s="175"/>
      <c r="H12" s="175"/>
      <c r="I12" s="175"/>
      <c r="J12" s="175"/>
      <c r="K12" s="176"/>
    </row>
    <row r="13" spans="1:13" s="156" customFormat="1" ht="15" customHeight="1" x14ac:dyDescent="0.25">
      <c r="A13" s="177" t="s">
        <v>374</v>
      </c>
      <c r="B13" s="178" t="s">
        <v>375</v>
      </c>
      <c r="C13" s="178"/>
      <c r="D13" s="178"/>
      <c r="E13" s="178"/>
      <c r="F13" s="178"/>
      <c r="G13" s="178"/>
      <c r="H13" s="178"/>
      <c r="I13" s="178"/>
      <c r="J13" s="178"/>
      <c r="K13" s="179"/>
      <c r="M13" s="170"/>
    </row>
    <row r="14" spans="1:13" s="156" customFormat="1" ht="15" customHeight="1" x14ac:dyDescent="0.25">
      <c r="A14" s="180"/>
      <c r="B14" s="181" t="s">
        <v>376</v>
      </c>
      <c r="C14" s="182" t="s">
        <v>414</v>
      </c>
      <c r="D14" s="182"/>
      <c r="E14" s="182"/>
      <c r="F14" s="182"/>
      <c r="G14" s="182"/>
      <c r="H14" s="182"/>
      <c r="I14" s="182"/>
      <c r="J14" s="182"/>
      <c r="K14" s="179"/>
      <c r="M14" s="170"/>
    </row>
    <row r="15" spans="1:13" ht="15" customHeight="1" x14ac:dyDescent="0.25">
      <c r="A15" s="183"/>
      <c r="B15" s="184" t="s">
        <v>376</v>
      </c>
      <c r="C15" s="351" t="s">
        <v>415</v>
      </c>
      <c r="D15" s="351"/>
      <c r="E15" s="351"/>
      <c r="F15" s="351"/>
      <c r="G15" s="351"/>
      <c r="H15" s="351"/>
      <c r="I15" s="351"/>
      <c r="J15" s="351"/>
      <c r="K15" s="352"/>
    </row>
    <row r="16" spans="1:13" s="156" customFormat="1" ht="15" customHeight="1" x14ac:dyDescent="0.25">
      <c r="A16" s="185"/>
      <c r="B16" s="182"/>
      <c r="C16" s="351"/>
      <c r="D16" s="351"/>
      <c r="E16" s="351"/>
      <c r="F16" s="351"/>
      <c r="G16" s="351"/>
      <c r="H16" s="351"/>
      <c r="I16" s="351"/>
      <c r="J16" s="351"/>
      <c r="K16" s="352"/>
    </row>
    <row r="17" spans="1:13" s="156" customFormat="1" ht="15" customHeight="1" x14ac:dyDescent="0.25">
      <c r="A17" s="185"/>
      <c r="B17" s="186" t="s">
        <v>376</v>
      </c>
      <c r="C17" s="178" t="s">
        <v>379</v>
      </c>
      <c r="D17" s="186"/>
      <c r="E17" s="178"/>
      <c r="F17" s="178"/>
      <c r="G17" s="178"/>
      <c r="H17" s="178"/>
      <c r="I17" s="178"/>
      <c r="J17" s="178"/>
      <c r="K17" s="179"/>
    </row>
    <row r="18" spans="1:13" s="156" customFormat="1" ht="15" customHeight="1" x14ac:dyDescent="0.25">
      <c r="A18" s="185"/>
      <c r="B18" s="187"/>
      <c r="C18" s="178"/>
      <c r="D18" s="186" t="s">
        <v>380</v>
      </c>
      <c r="E18" s="346" t="s">
        <v>381</v>
      </c>
      <c r="F18" s="346"/>
      <c r="G18" s="346"/>
      <c r="H18" s="346"/>
      <c r="I18" s="346"/>
      <c r="J18" s="346"/>
      <c r="K18" s="347"/>
      <c r="M18" s="170"/>
    </row>
    <row r="19" spans="1:13" s="156" customFormat="1" ht="21" customHeight="1" x14ac:dyDescent="0.25">
      <c r="A19" s="185"/>
      <c r="B19" s="187"/>
      <c r="C19" s="178"/>
      <c r="D19" s="186"/>
      <c r="E19" s="346"/>
      <c r="F19" s="346"/>
      <c r="G19" s="346"/>
      <c r="H19" s="346"/>
      <c r="I19" s="346"/>
      <c r="J19" s="346"/>
      <c r="K19" s="347"/>
      <c r="M19" s="170"/>
    </row>
    <row r="20" spans="1:13" s="156" customFormat="1" ht="15" customHeight="1" x14ac:dyDescent="0.25">
      <c r="A20" s="185"/>
      <c r="B20" s="186" t="s">
        <v>376</v>
      </c>
      <c r="C20" s="178" t="s">
        <v>382</v>
      </c>
      <c r="D20" s="178"/>
      <c r="E20" s="188"/>
      <c r="F20" s="188"/>
      <c r="G20" s="188"/>
      <c r="H20" s="188"/>
      <c r="I20" s="188"/>
      <c r="J20" s="188"/>
      <c r="K20" s="189"/>
      <c r="M20" s="170"/>
    </row>
    <row r="21" spans="1:13" s="156" customFormat="1" ht="15" customHeight="1" x14ac:dyDescent="0.25">
      <c r="A21" s="185"/>
      <c r="B21" s="186" t="s">
        <v>376</v>
      </c>
      <c r="C21" s="178" t="s">
        <v>383</v>
      </c>
      <c r="D21" s="178"/>
      <c r="E21" s="178"/>
      <c r="F21" s="178"/>
      <c r="G21" s="178"/>
      <c r="H21" s="178"/>
      <c r="I21" s="178"/>
      <c r="J21" s="188"/>
      <c r="K21" s="189"/>
      <c r="M21" s="170"/>
    </row>
    <row r="22" spans="1:13" s="156" customFormat="1" ht="15" customHeight="1" x14ac:dyDescent="0.25">
      <c r="A22" s="185"/>
      <c r="B22" s="178"/>
      <c r="C22" s="178"/>
      <c r="D22" s="178"/>
      <c r="E22" s="178"/>
      <c r="F22" s="178"/>
      <c r="G22" s="178"/>
      <c r="H22" s="178"/>
      <c r="I22" s="178"/>
      <c r="J22" s="178"/>
      <c r="K22" s="179"/>
    </row>
    <row r="23" spans="1:13" s="156" customFormat="1" ht="15" customHeight="1" x14ac:dyDescent="0.25">
      <c r="A23" s="177" t="s">
        <v>374</v>
      </c>
      <c r="B23" s="178" t="s">
        <v>311</v>
      </c>
      <c r="C23" s="178"/>
      <c r="D23" s="178"/>
      <c r="E23" s="178"/>
      <c r="F23" s="178"/>
      <c r="G23" s="178"/>
      <c r="H23" s="178"/>
      <c r="I23" s="178"/>
      <c r="J23" s="178"/>
      <c r="K23" s="179"/>
    </row>
    <row r="24" spans="1:13" s="156" customFormat="1" ht="15" customHeight="1" x14ac:dyDescent="0.25">
      <c r="A24" s="185"/>
      <c r="B24" s="186" t="s">
        <v>376</v>
      </c>
      <c r="C24" s="190" t="s">
        <v>384</v>
      </c>
      <c r="D24" s="190"/>
      <c r="E24" s="190"/>
      <c r="F24" s="190"/>
      <c r="G24" s="190"/>
      <c r="H24" s="190"/>
      <c r="I24" s="190"/>
      <c r="J24" s="190"/>
      <c r="K24" s="191"/>
    </row>
    <row r="25" spans="1:13" s="156" customFormat="1" ht="15" customHeight="1" x14ac:dyDescent="0.25">
      <c r="A25" s="185"/>
      <c r="B25" s="178"/>
      <c r="C25" s="190"/>
      <c r="D25" s="190" t="s">
        <v>385</v>
      </c>
      <c r="E25" s="190"/>
      <c r="F25" s="190"/>
      <c r="G25" s="190"/>
      <c r="H25" s="190"/>
      <c r="I25" s="190"/>
      <c r="J25" s="190"/>
      <c r="K25" s="191"/>
    </row>
    <row r="26" spans="1:13" s="156" customFormat="1" ht="15" customHeight="1" x14ac:dyDescent="0.25">
      <c r="A26" s="185"/>
      <c r="B26" s="178"/>
      <c r="C26" s="190"/>
      <c r="D26" s="190" t="s">
        <v>386</v>
      </c>
      <c r="E26" s="190"/>
      <c r="F26" s="190"/>
      <c r="G26" s="190"/>
      <c r="H26" s="190"/>
      <c r="I26" s="190"/>
      <c r="J26" s="190"/>
      <c r="K26" s="191"/>
    </row>
    <row r="27" spans="1:13" s="156" customFormat="1" ht="15" customHeight="1" x14ac:dyDescent="0.25">
      <c r="A27" s="185"/>
      <c r="B27" s="186"/>
      <c r="C27" s="178"/>
      <c r="D27" s="178" t="s">
        <v>387</v>
      </c>
      <c r="E27" s="178"/>
      <c r="F27" s="178"/>
      <c r="G27" s="178"/>
      <c r="H27" s="178"/>
      <c r="I27" s="178"/>
      <c r="J27" s="178"/>
      <c r="K27" s="179"/>
      <c r="M27" s="170"/>
    </row>
    <row r="28" spans="1:13" s="156" customFormat="1" ht="15" customHeight="1" x14ac:dyDescent="0.25">
      <c r="A28" s="185"/>
      <c r="B28" s="186"/>
      <c r="C28" s="178"/>
      <c r="D28" s="186"/>
      <c r="E28" s="178"/>
      <c r="F28" s="178"/>
      <c r="G28" s="178"/>
      <c r="H28" s="178"/>
      <c r="I28" s="178"/>
      <c r="J28" s="178"/>
      <c r="K28" s="179"/>
    </row>
    <row r="29" spans="1:13" s="156" customFormat="1" ht="15" customHeight="1" x14ac:dyDescent="0.25">
      <c r="A29" s="177" t="s">
        <v>374</v>
      </c>
      <c r="B29" s="190" t="s">
        <v>388</v>
      </c>
      <c r="C29" s="178"/>
      <c r="D29" s="186"/>
      <c r="E29" s="178"/>
      <c r="F29" s="178"/>
      <c r="G29" s="178"/>
      <c r="H29" s="178"/>
      <c r="I29" s="178"/>
      <c r="J29" s="178"/>
      <c r="K29" s="179"/>
    </row>
    <row r="30" spans="1:13" s="156" customFormat="1" ht="15" customHeight="1" x14ac:dyDescent="0.25">
      <c r="A30" s="185"/>
      <c r="B30" s="186" t="s">
        <v>376</v>
      </c>
      <c r="C30" s="178" t="s">
        <v>389</v>
      </c>
      <c r="D30" s="186"/>
      <c r="E30" s="178"/>
      <c r="F30" s="178"/>
      <c r="G30" s="178"/>
      <c r="H30" s="178"/>
      <c r="I30" s="178"/>
      <c r="J30" s="178"/>
      <c r="K30" s="179"/>
    </row>
    <row r="31" spans="1:13" s="156" customFormat="1" ht="15" customHeight="1" x14ac:dyDescent="0.25">
      <c r="A31" s="185"/>
      <c r="B31" s="178"/>
      <c r="C31" s="195"/>
      <c r="D31" s="196"/>
      <c r="E31" s="195"/>
      <c r="F31" s="195"/>
      <c r="G31" s="196"/>
      <c r="H31" s="197"/>
      <c r="I31" s="198"/>
      <c r="J31" s="198"/>
      <c r="K31" s="199"/>
    </row>
    <row r="32" spans="1:13" s="156" customFormat="1" ht="15" customHeight="1" x14ac:dyDescent="0.25">
      <c r="A32" s="185"/>
      <c r="B32" s="178"/>
      <c r="C32" s="195"/>
      <c r="D32" s="196"/>
      <c r="E32" s="195"/>
      <c r="F32" s="195"/>
      <c r="G32" s="196"/>
      <c r="H32" s="197"/>
      <c r="I32" s="200"/>
      <c r="J32" s="200"/>
      <c r="K32" s="201"/>
    </row>
    <row r="33" spans="1:13" s="156" customFormat="1" ht="15" customHeight="1" x14ac:dyDescent="0.25">
      <c r="A33" s="185"/>
      <c r="B33" s="178"/>
      <c r="C33" s="195"/>
      <c r="D33" s="196"/>
      <c r="E33" s="195"/>
      <c r="F33" s="195"/>
      <c r="G33" s="196"/>
      <c r="H33" s="202"/>
      <c r="I33" s="200"/>
      <c r="J33" s="200"/>
      <c r="K33" s="201"/>
      <c r="M33" s="170"/>
    </row>
    <row r="34" spans="1:13" s="156" customFormat="1" ht="15" customHeight="1" x14ac:dyDescent="0.25">
      <c r="A34" s="185"/>
      <c r="B34" s="178"/>
      <c r="C34" s="195"/>
      <c r="D34" s="203"/>
      <c r="E34" s="195"/>
      <c r="F34" s="195"/>
      <c r="G34" s="203"/>
      <c r="H34" s="202"/>
      <c r="I34" s="200"/>
      <c r="J34" s="200"/>
      <c r="K34" s="201"/>
    </row>
    <row r="35" spans="1:13" s="156" customFormat="1" ht="15" customHeight="1" x14ac:dyDescent="0.25">
      <c r="A35" s="185"/>
      <c r="B35" s="178"/>
      <c r="C35" s="195"/>
      <c r="D35" s="203"/>
      <c r="E35" s="195"/>
      <c r="F35" s="195"/>
      <c r="G35" s="203"/>
      <c r="H35" s="202"/>
      <c r="I35" s="204"/>
      <c r="J35" s="204"/>
      <c r="K35" s="205"/>
    </row>
    <row r="36" spans="1:13" s="156" customFormat="1" ht="15" customHeight="1" x14ac:dyDescent="0.25">
      <c r="A36" s="185"/>
      <c r="B36" s="178"/>
      <c r="C36" s="203"/>
      <c r="D36" s="203"/>
      <c r="E36" s="203"/>
      <c r="F36" s="203"/>
      <c r="G36" s="203"/>
      <c r="H36" s="203"/>
      <c r="I36" s="200"/>
      <c r="J36" s="200"/>
      <c r="K36" s="201"/>
    </row>
    <row r="37" spans="1:13" s="156" customFormat="1" ht="15" customHeight="1" x14ac:dyDescent="0.25">
      <c r="A37" s="185"/>
      <c r="B37" s="178"/>
      <c r="C37" s="203"/>
      <c r="D37" s="203"/>
      <c r="E37" s="203"/>
      <c r="F37" s="203"/>
      <c r="G37" s="203"/>
      <c r="H37" s="203"/>
      <c r="I37" s="203"/>
      <c r="J37" s="203"/>
      <c r="K37" s="206"/>
    </row>
    <row r="38" spans="1:13" s="156" customFormat="1" ht="15" customHeight="1" x14ac:dyDescent="0.25">
      <c r="A38" s="185"/>
      <c r="B38" s="178"/>
      <c r="C38" s="203"/>
      <c r="D38" s="203"/>
      <c r="E38" s="203"/>
      <c r="F38" s="203"/>
      <c r="G38" s="203"/>
      <c r="H38" s="203"/>
      <c r="I38" s="203"/>
      <c r="J38" s="203"/>
      <c r="K38" s="206"/>
    </row>
    <row r="39" spans="1:13" s="156" customFormat="1" ht="15" customHeight="1" x14ac:dyDescent="0.25">
      <c r="A39" s="185"/>
      <c r="B39" s="178"/>
      <c r="C39" s="203"/>
      <c r="D39" s="203"/>
      <c r="E39" s="203"/>
      <c r="F39" s="203"/>
      <c r="G39" s="203"/>
      <c r="H39" s="203"/>
      <c r="I39" s="203"/>
      <c r="J39" s="203"/>
      <c r="K39" s="206"/>
    </row>
    <row r="40" spans="1:13" s="156" customFormat="1" ht="15" customHeight="1" x14ac:dyDescent="0.25">
      <c r="A40" s="185"/>
      <c r="B40" s="178"/>
      <c r="C40" s="195"/>
      <c r="D40" s="195"/>
      <c r="E40" s="195"/>
      <c r="F40" s="195"/>
      <c r="G40" s="195"/>
      <c r="H40" s="195"/>
      <c r="I40" s="195"/>
      <c r="J40" s="195"/>
      <c r="K40" s="206"/>
    </row>
    <row r="41" spans="1:13" s="156" customFormat="1" ht="15" customHeight="1" x14ac:dyDescent="0.25">
      <c r="A41" s="185"/>
      <c r="B41" s="182"/>
      <c r="C41" s="207"/>
      <c r="D41" s="207"/>
      <c r="E41" s="207"/>
      <c r="F41" s="207"/>
      <c r="G41" s="207"/>
      <c r="H41" s="207"/>
      <c r="I41" s="207"/>
      <c r="J41" s="207"/>
      <c r="K41" s="206"/>
    </row>
    <row r="42" spans="1:13" s="156" customFormat="1" ht="15" customHeight="1" x14ac:dyDescent="0.25">
      <c r="A42" s="185"/>
      <c r="B42" s="182"/>
      <c r="C42" s="207"/>
      <c r="D42" s="207"/>
      <c r="E42" s="207"/>
      <c r="F42" s="207"/>
      <c r="G42" s="207"/>
      <c r="H42" s="207"/>
      <c r="I42" s="207"/>
      <c r="J42" s="207"/>
      <c r="K42" s="206"/>
    </row>
    <row r="43" spans="1:13" s="156" customFormat="1" ht="15" customHeight="1" x14ac:dyDescent="0.25">
      <c r="A43" s="185"/>
      <c r="B43" s="182"/>
      <c r="C43" s="207"/>
      <c r="D43" s="207"/>
      <c r="E43" s="207"/>
      <c r="F43" s="207"/>
      <c r="G43" s="207"/>
      <c r="H43" s="207"/>
      <c r="I43" s="207"/>
      <c r="J43" s="207"/>
      <c r="K43" s="206"/>
    </row>
    <row r="44" spans="1:13" s="156" customFormat="1" ht="15" customHeight="1" x14ac:dyDescent="0.25">
      <c r="A44" s="185"/>
      <c r="B44" s="182"/>
      <c r="C44" s="207"/>
      <c r="D44" s="207"/>
      <c r="E44" s="207"/>
      <c r="F44" s="207"/>
      <c r="G44" s="207"/>
      <c r="H44" s="207"/>
      <c r="I44" s="207"/>
      <c r="J44" s="207"/>
      <c r="K44" s="206"/>
    </row>
    <row r="45" spans="1:13" s="156" customFormat="1" ht="15" customHeight="1" x14ac:dyDescent="0.25">
      <c r="A45" s="185"/>
      <c r="B45" s="182"/>
      <c r="C45" s="207"/>
      <c r="D45" s="207"/>
      <c r="E45" s="207"/>
      <c r="F45" s="207"/>
      <c r="G45" s="207"/>
      <c r="H45" s="207"/>
      <c r="I45" s="207"/>
      <c r="J45" s="207"/>
      <c r="K45" s="206"/>
    </row>
    <row r="46" spans="1:13" s="156" customFormat="1" ht="15" customHeight="1" x14ac:dyDescent="0.25">
      <c r="A46" s="185"/>
      <c r="B46" s="182"/>
      <c r="C46" s="207"/>
      <c r="D46" s="207"/>
      <c r="E46" s="207"/>
      <c r="F46" s="207"/>
      <c r="G46" s="207"/>
      <c r="H46" s="207"/>
      <c r="I46" s="207"/>
      <c r="J46" s="207"/>
      <c r="K46" s="206"/>
    </row>
    <row r="47" spans="1:13" s="156" customFormat="1" ht="15" customHeight="1" x14ac:dyDescent="0.25">
      <c r="A47" s="185"/>
      <c r="B47" s="182"/>
      <c r="C47" s="207"/>
      <c r="D47" s="207"/>
      <c r="E47" s="207"/>
      <c r="F47" s="207"/>
      <c r="G47" s="207"/>
      <c r="H47" s="207"/>
      <c r="I47" s="207"/>
      <c r="J47" s="207"/>
      <c r="K47" s="206"/>
    </row>
    <row r="48" spans="1:13" s="156" customFormat="1" ht="15" customHeight="1" x14ac:dyDescent="0.25">
      <c r="A48" s="185"/>
      <c r="B48" s="182"/>
      <c r="C48" s="207"/>
      <c r="D48" s="207"/>
      <c r="E48" s="207"/>
      <c r="F48" s="207"/>
      <c r="G48" s="207"/>
      <c r="H48" s="207"/>
      <c r="I48" s="207"/>
      <c r="J48" s="207"/>
      <c r="K48" s="206"/>
    </row>
    <row r="49" spans="1:13" s="156" customFormat="1" ht="15" customHeight="1" x14ac:dyDescent="0.25">
      <c r="A49" s="185"/>
      <c r="B49" s="182"/>
      <c r="C49" s="207"/>
      <c r="D49" s="207"/>
      <c r="E49" s="207"/>
      <c r="F49" s="207"/>
      <c r="G49" s="207"/>
      <c r="H49" s="207"/>
      <c r="I49" s="207"/>
      <c r="J49" s="207"/>
      <c r="K49" s="206"/>
    </row>
    <row r="50" spans="1:13" s="156" customFormat="1" ht="15" customHeight="1" x14ac:dyDescent="0.25">
      <c r="A50" s="185"/>
      <c r="B50" s="182"/>
      <c r="C50" s="207"/>
      <c r="D50" s="207"/>
      <c r="E50" s="207"/>
      <c r="F50" s="207"/>
      <c r="G50" s="207"/>
      <c r="H50" s="207"/>
      <c r="I50" s="207"/>
      <c r="J50" s="207"/>
      <c r="K50" s="206"/>
    </row>
    <row r="51" spans="1:13" s="156" customFormat="1" ht="15" customHeight="1" x14ac:dyDescent="0.25">
      <c r="A51" s="185"/>
      <c r="B51" s="182"/>
      <c r="C51" s="207"/>
      <c r="D51" s="207"/>
      <c r="E51" s="207"/>
      <c r="F51" s="207"/>
      <c r="G51" s="207"/>
      <c r="H51" s="207"/>
      <c r="I51" s="207"/>
      <c r="J51" s="207"/>
      <c r="K51" s="206"/>
    </row>
    <row r="52" spans="1:13" s="156" customFormat="1" ht="15" customHeight="1" x14ac:dyDescent="0.25">
      <c r="A52" s="185"/>
      <c r="B52" s="182"/>
      <c r="C52" s="207"/>
      <c r="D52" s="207"/>
      <c r="E52" s="207"/>
      <c r="F52" s="207"/>
      <c r="G52" s="207"/>
      <c r="H52" s="207"/>
      <c r="I52" s="207"/>
      <c r="J52" s="207"/>
      <c r="K52" s="206"/>
    </row>
    <row r="53" spans="1:13" s="156" customFormat="1" ht="15" customHeight="1" x14ac:dyDescent="0.25">
      <c r="A53" s="185"/>
      <c r="B53" s="182"/>
      <c r="C53" s="207"/>
      <c r="D53" s="207"/>
      <c r="E53" s="207"/>
      <c r="F53" s="207"/>
      <c r="G53" s="207"/>
      <c r="H53" s="207"/>
      <c r="I53" s="207"/>
      <c r="J53" s="207"/>
      <c r="K53" s="206"/>
    </row>
    <row r="54" spans="1:13" s="156" customFormat="1" ht="15" customHeight="1" x14ac:dyDescent="0.25">
      <c r="A54" s="185"/>
      <c r="B54" s="182"/>
      <c r="C54" s="207"/>
      <c r="D54" s="207"/>
      <c r="E54" s="207"/>
      <c r="F54" s="207"/>
      <c r="G54" s="207"/>
      <c r="H54" s="207"/>
      <c r="I54" s="207"/>
      <c r="J54" s="207"/>
      <c r="K54" s="206"/>
    </row>
    <row r="55" spans="1:13" s="156" customFormat="1" ht="15" customHeight="1" x14ac:dyDescent="0.25">
      <c r="A55" s="185"/>
      <c r="B55" s="182"/>
      <c r="C55" s="207"/>
      <c r="D55" s="207"/>
      <c r="E55" s="207"/>
      <c r="F55" s="207"/>
      <c r="G55" s="207"/>
      <c r="H55" s="207"/>
      <c r="I55" s="207"/>
      <c r="J55" s="207"/>
      <c r="K55" s="206"/>
    </row>
    <row r="56" spans="1:13" s="156" customFormat="1" ht="15" customHeight="1" x14ac:dyDescent="0.25">
      <c r="A56" s="185"/>
      <c r="B56" s="182"/>
      <c r="C56" s="207"/>
      <c r="D56" s="207"/>
      <c r="E56" s="207"/>
      <c r="F56" s="207"/>
      <c r="G56" s="207"/>
      <c r="H56" s="207"/>
      <c r="I56" s="207"/>
      <c r="J56" s="207"/>
      <c r="K56" s="206"/>
    </row>
    <row r="57" spans="1:13" s="156" customFormat="1" ht="15" customHeight="1" x14ac:dyDescent="0.25">
      <c r="A57" s="185"/>
      <c r="B57" s="182"/>
      <c r="C57" s="207"/>
      <c r="D57" s="207"/>
      <c r="E57" s="207"/>
      <c r="F57" s="207"/>
      <c r="G57" s="207"/>
      <c r="H57" s="207"/>
      <c r="I57" s="207"/>
      <c r="J57" s="207"/>
      <c r="K57" s="206"/>
    </row>
    <row r="58" spans="1:13" s="156" customFormat="1" ht="15" customHeight="1" x14ac:dyDescent="0.25">
      <c r="A58" s="208"/>
      <c r="B58" s="209"/>
      <c r="C58" s="210"/>
      <c r="D58" s="210"/>
      <c r="E58" s="210"/>
      <c r="F58" s="210"/>
      <c r="G58" s="210"/>
      <c r="H58" s="210"/>
      <c r="I58" s="210"/>
      <c r="J58" s="210"/>
      <c r="K58" s="211"/>
    </row>
    <row r="59" spans="1:13" s="156" customFormat="1" ht="15" customHeight="1" x14ac:dyDescent="0.25">
      <c r="A59" s="185"/>
      <c r="B59" s="182"/>
      <c r="C59" s="212" t="s">
        <v>390</v>
      </c>
      <c r="D59" s="212"/>
      <c r="E59" s="212"/>
      <c r="F59" s="212"/>
      <c r="G59" s="212"/>
      <c r="H59" s="212"/>
      <c r="I59" s="212"/>
      <c r="J59" s="212"/>
      <c r="K59" s="213"/>
      <c r="M59" s="170"/>
    </row>
    <row r="60" spans="1:13" s="215" customFormat="1" ht="15" customHeight="1" x14ac:dyDescent="0.25">
      <c r="A60" s="214"/>
      <c r="B60" s="181" t="s">
        <v>376</v>
      </c>
      <c r="C60" s="353" t="s">
        <v>391</v>
      </c>
      <c r="D60" s="353"/>
      <c r="E60" s="353"/>
      <c r="F60" s="353"/>
      <c r="G60" s="353"/>
      <c r="H60" s="353"/>
      <c r="I60" s="353"/>
      <c r="J60" s="353"/>
      <c r="K60" s="347"/>
    </row>
    <row r="61" spans="1:13" s="215" customFormat="1" ht="15" customHeight="1" x14ac:dyDescent="0.25">
      <c r="A61" s="214"/>
      <c r="B61" s="181"/>
      <c r="C61" s="353"/>
      <c r="D61" s="353"/>
      <c r="E61" s="353"/>
      <c r="F61" s="353"/>
      <c r="G61" s="353"/>
      <c r="H61" s="353"/>
      <c r="I61" s="353"/>
      <c r="J61" s="353"/>
      <c r="K61" s="347"/>
    </row>
    <row r="62" spans="1:13" s="215" customFormat="1" ht="15" customHeight="1" x14ac:dyDescent="0.25">
      <c r="A62" s="214"/>
      <c r="B62" s="181" t="s">
        <v>376</v>
      </c>
      <c r="C62" s="182" t="s">
        <v>392</v>
      </c>
      <c r="D62" s="182"/>
      <c r="E62" s="182"/>
      <c r="F62" s="182"/>
      <c r="G62" s="182"/>
      <c r="H62" s="182"/>
      <c r="I62" s="182"/>
      <c r="J62" s="182"/>
      <c r="K62" s="179"/>
    </row>
    <row r="63" spans="1:13" s="156" customFormat="1" ht="15" customHeight="1" x14ac:dyDescent="0.25">
      <c r="A63" s="185"/>
      <c r="B63" s="181" t="s">
        <v>376</v>
      </c>
      <c r="C63" s="182" t="s">
        <v>393</v>
      </c>
      <c r="D63" s="182"/>
      <c r="E63" s="182"/>
      <c r="F63" s="182"/>
      <c r="G63" s="182"/>
      <c r="H63" s="182"/>
      <c r="I63" s="182"/>
      <c r="J63" s="182"/>
      <c r="K63" s="179"/>
      <c r="M63" s="170"/>
    </row>
    <row r="64" spans="1:13" s="156" customFormat="1" ht="15" customHeight="1" x14ac:dyDescent="0.25">
      <c r="A64" s="185"/>
      <c r="B64" s="181"/>
      <c r="C64" s="182" t="s">
        <v>394</v>
      </c>
      <c r="D64" s="182"/>
      <c r="E64" s="182"/>
      <c r="F64" s="182"/>
      <c r="G64" s="182"/>
      <c r="H64" s="182"/>
      <c r="I64" s="182"/>
      <c r="J64" s="182"/>
      <c r="K64" s="179"/>
      <c r="M64" s="170"/>
    </row>
    <row r="65" spans="1:13" s="156" customFormat="1" ht="15" customHeight="1" x14ac:dyDescent="0.25">
      <c r="A65" s="185"/>
      <c r="B65" s="181" t="s">
        <v>376</v>
      </c>
      <c r="C65" s="344" t="s">
        <v>395</v>
      </c>
      <c r="D65" s="344"/>
      <c r="E65" s="344"/>
      <c r="F65" s="344"/>
      <c r="G65" s="344"/>
      <c r="H65" s="344"/>
      <c r="I65" s="344"/>
      <c r="J65" s="344"/>
      <c r="K65" s="345"/>
      <c r="M65" s="170"/>
    </row>
    <row r="66" spans="1:13" s="156" customFormat="1" ht="15" customHeight="1" x14ac:dyDescent="0.25">
      <c r="A66" s="185"/>
      <c r="B66" s="181"/>
      <c r="C66" s="344"/>
      <c r="D66" s="344"/>
      <c r="E66" s="344"/>
      <c r="F66" s="344"/>
      <c r="G66" s="344"/>
      <c r="H66" s="344"/>
      <c r="I66" s="344"/>
      <c r="J66" s="344"/>
      <c r="K66" s="345"/>
      <c r="M66" s="170"/>
    </row>
    <row r="67" spans="1:13" s="156" customFormat="1" ht="15" customHeight="1" x14ac:dyDescent="0.25">
      <c r="A67" s="185"/>
      <c r="B67" s="181"/>
      <c r="C67" s="344" t="s">
        <v>396</v>
      </c>
      <c r="D67" s="344"/>
      <c r="E67" s="344"/>
      <c r="F67" s="344"/>
      <c r="G67" s="344"/>
      <c r="H67" s="344"/>
      <c r="I67" s="344"/>
      <c r="J67" s="344"/>
      <c r="K67" s="345"/>
      <c r="M67" s="170"/>
    </row>
    <row r="68" spans="1:13" s="156" customFormat="1" ht="15" customHeight="1" x14ac:dyDescent="0.25">
      <c r="A68" s="185"/>
      <c r="B68" s="181"/>
      <c r="C68" s="344"/>
      <c r="D68" s="344"/>
      <c r="E68" s="344"/>
      <c r="F68" s="344"/>
      <c r="G68" s="344"/>
      <c r="H68" s="344"/>
      <c r="I68" s="344"/>
      <c r="J68" s="344"/>
      <c r="K68" s="345"/>
      <c r="M68" s="170"/>
    </row>
    <row r="69" spans="1:13" s="156" customFormat="1" ht="15" customHeight="1" x14ac:dyDescent="0.25">
      <c r="A69" s="185"/>
      <c r="B69" s="181" t="s">
        <v>376</v>
      </c>
      <c r="C69" s="344" t="s">
        <v>397</v>
      </c>
      <c r="D69" s="344"/>
      <c r="E69" s="344"/>
      <c r="F69" s="344"/>
      <c r="G69" s="344"/>
      <c r="H69" s="344"/>
      <c r="I69" s="344"/>
      <c r="J69" s="344"/>
      <c r="K69" s="345"/>
      <c r="M69" s="170"/>
    </row>
    <row r="70" spans="1:13" s="156" customFormat="1" ht="15" customHeight="1" x14ac:dyDescent="0.25">
      <c r="A70" s="185"/>
      <c r="B70" s="181"/>
      <c r="C70" s="344"/>
      <c r="D70" s="344"/>
      <c r="E70" s="344"/>
      <c r="F70" s="344"/>
      <c r="G70" s="344"/>
      <c r="H70" s="344"/>
      <c r="I70" s="344"/>
      <c r="J70" s="344"/>
      <c r="K70" s="345"/>
      <c r="M70" s="170"/>
    </row>
    <row r="71" spans="1:13" s="156" customFormat="1" ht="15" customHeight="1" x14ac:dyDescent="0.25">
      <c r="A71" s="185"/>
      <c r="B71" s="181"/>
      <c r="C71" s="212" t="s">
        <v>398</v>
      </c>
      <c r="D71" s="212"/>
      <c r="E71" s="212"/>
      <c r="F71" s="212"/>
      <c r="G71" s="212"/>
      <c r="H71" s="212"/>
      <c r="I71" s="212"/>
      <c r="J71" s="212"/>
      <c r="K71" s="213"/>
      <c r="M71" s="170"/>
    </row>
    <row r="72" spans="1:13" s="156" customFormat="1" ht="15" customHeight="1" x14ac:dyDescent="0.25">
      <c r="A72" s="185"/>
      <c r="B72" s="181" t="s">
        <v>376</v>
      </c>
      <c r="C72" s="182" t="s">
        <v>416</v>
      </c>
      <c r="D72" s="182"/>
      <c r="E72" s="182"/>
      <c r="F72" s="182"/>
      <c r="G72" s="182"/>
      <c r="H72" s="182"/>
      <c r="I72" s="182"/>
      <c r="J72" s="182"/>
      <c r="K72" s="179"/>
      <c r="M72" s="170"/>
    </row>
    <row r="73" spans="1:13" s="156" customFormat="1" ht="15" customHeight="1" x14ac:dyDescent="0.25">
      <c r="A73" s="185"/>
      <c r="B73" s="181"/>
      <c r="C73" s="212" t="s">
        <v>400</v>
      </c>
      <c r="D73" s="212"/>
      <c r="E73" s="212"/>
      <c r="F73" s="212"/>
      <c r="G73" s="212"/>
      <c r="H73" s="212"/>
      <c r="I73" s="212"/>
      <c r="J73" s="212"/>
      <c r="K73" s="213"/>
      <c r="M73" s="170"/>
    </row>
    <row r="74" spans="1:13" s="219" customFormat="1" ht="15" customHeight="1" x14ac:dyDescent="0.25">
      <c r="A74" s="214"/>
      <c r="B74" s="216" t="s">
        <v>401</v>
      </c>
      <c r="C74" s="217"/>
      <c r="D74" s="217"/>
      <c r="E74" s="217"/>
      <c r="F74" s="217"/>
      <c r="G74" s="217"/>
      <c r="H74" s="217"/>
      <c r="I74" s="217"/>
      <c r="J74" s="217"/>
      <c r="K74" s="218"/>
      <c r="M74" s="215"/>
    </row>
    <row r="75" spans="1:13" s="156" customFormat="1" ht="15" customHeight="1" x14ac:dyDescent="0.25">
      <c r="A75" s="185"/>
      <c r="B75" s="181" t="s">
        <v>376</v>
      </c>
      <c r="C75" s="344" t="s">
        <v>402</v>
      </c>
      <c r="D75" s="344"/>
      <c r="E75" s="344"/>
      <c r="F75" s="344"/>
      <c r="G75" s="344"/>
      <c r="H75" s="344"/>
      <c r="I75" s="344"/>
      <c r="J75" s="344"/>
      <c r="K75" s="345"/>
      <c r="M75" s="170"/>
    </row>
    <row r="76" spans="1:13" s="156" customFormat="1" ht="15" customHeight="1" x14ac:dyDescent="0.25">
      <c r="A76" s="185"/>
      <c r="B76" s="181"/>
      <c r="C76" s="344"/>
      <c r="D76" s="344"/>
      <c r="E76" s="344"/>
      <c r="F76" s="344"/>
      <c r="G76" s="344"/>
      <c r="H76" s="344"/>
      <c r="I76" s="344"/>
      <c r="J76" s="344"/>
      <c r="K76" s="345"/>
      <c r="M76" s="170"/>
    </row>
    <row r="77" spans="1:13" s="156" customFormat="1" ht="15" customHeight="1" x14ac:dyDescent="0.25">
      <c r="A77" s="185"/>
      <c r="B77" s="181" t="s">
        <v>376</v>
      </c>
      <c r="C77" s="344" t="s">
        <v>403</v>
      </c>
      <c r="D77" s="344"/>
      <c r="E77" s="344"/>
      <c r="F77" s="344"/>
      <c r="G77" s="344"/>
      <c r="H77" s="344"/>
      <c r="I77" s="344"/>
      <c r="J77" s="344"/>
      <c r="K77" s="345"/>
      <c r="M77" s="170"/>
    </row>
    <row r="78" spans="1:13" s="156" customFormat="1" ht="15" customHeight="1" x14ac:dyDescent="0.25">
      <c r="A78" s="185"/>
      <c r="B78" s="182"/>
      <c r="C78" s="344"/>
      <c r="D78" s="344"/>
      <c r="E78" s="344"/>
      <c r="F78" s="344"/>
      <c r="G78" s="344"/>
      <c r="H78" s="344"/>
      <c r="I78" s="344"/>
      <c r="J78" s="344"/>
      <c r="K78" s="345"/>
      <c r="M78" s="170"/>
    </row>
    <row r="79" spans="1:13" s="156" customFormat="1" ht="15" customHeight="1" x14ac:dyDescent="0.25">
      <c r="A79" s="185"/>
      <c r="B79" s="216" t="s">
        <v>404</v>
      </c>
      <c r="C79" s="182"/>
      <c r="D79" s="182"/>
      <c r="E79" s="182"/>
      <c r="F79" s="182"/>
      <c r="G79" s="182"/>
      <c r="H79" s="182"/>
      <c r="I79" s="182"/>
      <c r="J79" s="182"/>
      <c r="K79" s="179"/>
    </row>
    <row r="80" spans="1:13" s="156" customFormat="1" ht="15" customHeight="1" x14ac:dyDescent="0.25">
      <c r="A80" s="185"/>
      <c r="B80" s="186" t="s">
        <v>376</v>
      </c>
      <c r="C80" s="178" t="s">
        <v>405</v>
      </c>
      <c r="D80" s="178"/>
      <c r="E80" s="178"/>
      <c r="F80" s="178"/>
      <c r="G80" s="178"/>
      <c r="H80" s="178"/>
      <c r="I80" s="178"/>
      <c r="J80" s="178"/>
      <c r="K80" s="179"/>
    </row>
    <row r="81" spans="1:13" s="156" customFormat="1" ht="15" customHeight="1" x14ac:dyDescent="0.25">
      <c r="A81" s="185"/>
      <c r="B81" s="178" t="s">
        <v>376</v>
      </c>
      <c r="C81" s="178" t="s">
        <v>406</v>
      </c>
      <c r="D81" s="178"/>
      <c r="E81" s="178"/>
      <c r="F81" s="178"/>
      <c r="G81" s="178"/>
      <c r="H81" s="178"/>
      <c r="I81" s="178"/>
      <c r="J81" s="178"/>
      <c r="K81" s="178"/>
    </row>
    <row r="82" spans="1:13" s="156" customFormat="1" ht="15" customHeight="1" x14ac:dyDescent="0.25">
      <c r="A82" s="185"/>
      <c r="B82" s="186" t="s">
        <v>376</v>
      </c>
      <c r="C82" s="178" t="s">
        <v>407</v>
      </c>
      <c r="D82" s="178"/>
      <c r="E82" s="178"/>
      <c r="F82" s="178"/>
      <c r="G82" s="178"/>
      <c r="H82" s="178"/>
      <c r="I82" s="178"/>
      <c r="J82" s="178"/>
      <c r="K82" s="179"/>
    </row>
    <row r="83" spans="1:13" s="156" customFormat="1" ht="15" customHeight="1" x14ac:dyDescent="0.25">
      <c r="A83" s="185"/>
      <c r="B83" s="186" t="s">
        <v>376</v>
      </c>
      <c r="C83" s="178" t="s">
        <v>408</v>
      </c>
      <c r="D83" s="178"/>
      <c r="E83" s="178"/>
      <c r="F83" s="178"/>
      <c r="G83" s="178"/>
      <c r="H83" s="178"/>
      <c r="I83" s="178"/>
      <c r="J83" s="178"/>
      <c r="K83" s="179"/>
      <c r="M83" s="170"/>
    </row>
    <row r="84" spans="1:13" s="156" customFormat="1" ht="15" customHeight="1" x14ac:dyDescent="0.25">
      <c r="A84" s="185"/>
      <c r="B84" s="186" t="s">
        <v>376</v>
      </c>
      <c r="C84" s="178" t="s">
        <v>409</v>
      </c>
      <c r="D84" s="178"/>
      <c r="E84" s="178"/>
      <c r="F84" s="178"/>
      <c r="G84" s="178"/>
      <c r="H84" s="178"/>
      <c r="I84" s="178"/>
      <c r="J84" s="178"/>
      <c r="K84" s="179"/>
    </row>
    <row r="85" spans="1:13" s="156" customFormat="1" ht="15" customHeight="1" x14ac:dyDescent="0.25">
      <c r="A85" s="185"/>
      <c r="B85" s="186" t="s">
        <v>376</v>
      </c>
      <c r="C85" s="346" t="s">
        <v>410</v>
      </c>
      <c r="D85" s="346"/>
      <c r="E85" s="346"/>
      <c r="F85" s="346"/>
      <c r="G85" s="346"/>
      <c r="H85" s="346"/>
      <c r="I85" s="346"/>
      <c r="J85" s="346"/>
      <c r="K85" s="347"/>
    </row>
    <row r="86" spans="1:13" s="156" customFormat="1" ht="18" customHeight="1" x14ac:dyDescent="0.25">
      <c r="A86" s="185"/>
      <c r="B86" s="178"/>
      <c r="C86" s="346"/>
      <c r="D86" s="346"/>
      <c r="E86" s="346"/>
      <c r="F86" s="346"/>
      <c r="G86" s="346"/>
      <c r="H86" s="346"/>
      <c r="I86" s="346"/>
      <c r="J86" s="346"/>
      <c r="K86" s="347"/>
    </row>
    <row r="87" spans="1:13" s="156" customFormat="1" ht="15" customHeight="1" x14ac:dyDescent="0.25">
      <c r="A87" s="185"/>
      <c r="B87" s="220" t="s">
        <v>376</v>
      </c>
      <c r="C87" s="220" t="s">
        <v>411</v>
      </c>
      <c r="D87" s="220"/>
      <c r="E87" s="220"/>
      <c r="F87" s="220"/>
      <c r="G87" s="220"/>
      <c r="H87" s="220"/>
      <c r="I87" s="220"/>
      <c r="J87" s="178"/>
      <c r="K87" s="179"/>
    </row>
    <row r="88" spans="1:13" s="156" customFormat="1" ht="15" customHeight="1" x14ac:dyDescent="0.25">
      <c r="A88" s="185"/>
      <c r="B88" s="178"/>
      <c r="C88" s="178"/>
      <c r="D88" s="178"/>
      <c r="E88" s="178"/>
      <c r="F88" s="178"/>
      <c r="G88" s="178"/>
      <c r="H88" s="178"/>
      <c r="I88" s="178"/>
      <c r="J88" s="178"/>
      <c r="K88" s="179"/>
      <c r="M88" s="170"/>
    </row>
    <row r="89" spans="1:13" s="156" customFormat="1" ht="15" customHeight="1" x14ac:dyDescent="0.25">
      <c r="A89" s="221"/>
      <c r="K89" s="222"/>
      <c r="M89" s="170"/>
    </row>
    <row r="90" spans="1:13" s="232" customFormat="1" ht="15" customHeight="1" x14ac:dyDescent="0.25"/>
    <row r="91" spans="1:13" s="232" customFormat="1" ht="15" customHeight="1" x14ac:dyDescent="0.25"/>
    <row r="92" spans="1:13" s="232" customFormat="1" ht="15" customHeight="1" x14ac:dyDescent="0.25"/>
    <row r="93" spans="1:13" s="232" customFormat="1" ht="15" customHeight="1" x14ac:dyDescent="0.25"/>
    <row r="94" spans="1:13" s="232" customFormat="1" ht="15" customHeight="1" x14ac:dyDescent="0.25"/>
    <row r="95" spans="1:13" s="232" customFormat="1" ht="15" customHeight="1" x14ac:dyDescent="0.25"/>
    <row r="96" spans="1:13" s="232" customFormat="1" ht="15" customHeight="1" x14ac:dyDescent="0.25"/>
    <row r="97" spans="2:13" s="232" customFormat="1" ht="15" customHeight="1" x14ac:dyDescent="0.25">
      <c r="M97" s="287"/>
    </row>
    <row r="98" spans="2:13" s="232" customFormat="1" ht="15" customHeight="1" x14ac:dyDescent="0.25"/>
    <row r="99" spans="2:13" s="232" customFormat="1" ht="15" customHeight="1" x14ac:dyDescent="0.25"/>
    <row r="100" spans="2:13" s="232" customFormat="1" ht="15" customHeight="1" x14ac:dyDescent="0.25"/>
    <row r="101" spans="2:13" s="232" customFormat="1" ht="15" customHeight="1" x14ac:dyDescent="0.25"/>
    <row r="102" spans="2:13" s="232" customFormat="1" ht="15" customHeight="1" x14ac:dyDescent="0.25"/>
    <row r="103" spans="2:13" s="232" customFormat="1" ht="15" customHeight="1" x14ac:dyDescent="0.25"/>
    <row r="104" spans="2:13" s="232" customFormat="1" ht="15" customHeight="1" x14ac:dyDescent="0.25"/>
    <row r="105" spans="2:13" s="232" customFormat="1" ht="15" customHeight="1" x14ac:dyDescent="0.25"/>
    <row r="106" spans="2:13" s="232" customFormat="1" ht="15" customHeight="1" x14ac:dyDescent="0.25"/>
    <row r="107" spans="2:13" s="232" customFormat="1" ht="15" customHeight="1" x14ac:dyDescent="0.25"/>
    <row r="108" spans="2:13" s="232" customFormat="1" ht="15" customHeight="1" x14ac:dyDescent="0.25"/>
    <row r="109" spans="2:13" s="232" customFormat="1" ht="15" customHeight="1" x14ac:dyDescent="0.25">
      <c r="B109" s="273"/>
    </row>
    <row r="110" spans="2:13" s="232" customFormat="1" ht="15" customHeight="1" x14ac:dyDescent="0.25">
      <c r="B110" s="273"/>
    </row>
    <row r="111" spans="2:13" s="232" customFormat="1" ht="15" customHeight="1" x14ac:dyDescent="0.25"/>
    <row r="112" spans="2:13" s="232" customFormat="1" ht="15" customHeight="1" x14ac:dyDescent="0.25"/>
    <row r="113" spans="11:11" s="232" customFormat="1" ht="15" customHeight="1" x14ac:dyDescent="0.25">
      <c r="K113" s="288"/>
    </row>
    <row r="114" spans="11:11" s="232" customFormat="1" ht="15" customHeight="1" x14ac:dyDescent="0.25">
      <c r="K114" s="288"/>
    </row>
  </sheetData>
  <mergeCells count="10">
    <mergeCell ref="C69:K70"/>
    <mergeCell ref="C75:K76"/>
    <mergeCell ref="C77:K78"/>
    <mergeCell ref="C85:K86"/>
    <mergeCell ref="A2:F2"/>
    <mergeCell ref="C15:K16"/>
    <mergeCell ref="E18:K19"/>
    <mergeCell ref="C60:K61"/>
    <mergeCell ref="C65:K66"/>
    <mergeCell ref="C67:K68"/>
  </mergeCells>
  <phoneticPr fontId="2"/>
  <printOptions horizontalCentered="1"/>
  <pageMargins left="0.70866141732283472" right="0.70866141732283472" top="0.74803149606299213" bottom="0.74803149606299213" header="0.31496062992125984" footer="0.31496062992125984"/>
  <pageSetup paperSize="9" scale="82" orientation="portrait" r:id="rId1"/>
  <headerFooter>
    <oddFooter>&amp;C&amp;"ＭＳ ゴシック,標準"&amp;P/&amp;N</oddFooter>
  </headerFooter>
  <rowBreaks count="1" manualBreakCount="1">
    <brk id="58" max="10"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view="pageBreakPreview" zoomScaleNormal="100" zoomScaleSheetLayoutView="100" workbookViewId="0">
      <selection activeCell="R33" sqref="R33"/>
    </sheetView>
  </sheetViews>
  <sheetFormatPr defaultColWidth="9.33203125" defaultRowHeight="15" customHeight="1" x14ac:dyDescent="0.25"/>
  <cols>
    <col min="1" max="4" width="2.6640625" style="153" customWidth="1"/>
    <col min="5" max="5" width="9.5546875" style="153" customWidth="1"/>
    <col min="6" max="6" width="21.5546875" style="153" customWidth="1"/>
    <col min="7" max="7" width="4.88671875" style="153" customWidth="1"/>
    <col min="8" max="8" width="8.88671875" style="153" customWidth="1"/>
    <col min="9" max="9" width="10.109375" style="153" customWidth="1"/>
    <col min="10" max="10" width="9.6640625" style="153" hidden="1" customWidth="1"/>
    <col min="11" max="11" width="28.5546875" style="153" customWidth="1"/>
    <col min="12" max="16384" width="9.33203125" style="153"/>
  </cols>
  <sheetData>
    <row r="1" spans="1:13" ht="15" customHeight="1" x14ac:dyDescent="0.25">
      <c r="A1" s="151" t="s">
        <v>470</v>
      </c>
      <c r="B1" s="152"/>
      <c r="C1" s="152"/>
      <c r="D1" s="152"/>
      <c r="E1" s="152"/>
      <c r="F1" s="152"/>
      <c r="G1" s="152"/>
      <c r="H1" s="152"/>
      <c r="I1" s="152"/>
      <c r="J1" s="152"/>
      <c r="K1" s="152"/>
    </row>
    <row r="2" spans="1:13" s="156" customFormat="1" ht="30" customHeight="1" x14ac:dyDescent="0.25">
      <c r="A2" s="348" t="s">
        <v>354</v>
      </c>
      <c r="B2" s="349"/>
      <c r="C2" s="349"/>
      <c r="D2" s="349"/>
      <c r="E2" s="349"/>
      <c r="F2" s="350"/>
      <c r="G2" s="154" t="s">
        <v>355</v>
      </c>
      <c r="H2" s="155" t="s">
        <v>356</v>
      </c>
      <c r="I2" s="154" t="s">
        <v>357</v>
      </c>
      <c r="J2" s="154" t="s">
        <v>358</v>
      </c>
      <c r="K2" s="154" t="s">
        <v>359</v>
      </c>
    </row>
    <row r="3" spans="1:13" s="162" customFormat="1" ht="15" customHeight="1" x14ac:dyDescent="0.25">
      <c r="A3" s="157" t="s">
        <v>417</v>
      </c>
      <c r="B3" s="158"/>
      <c r="C3" s="158"/>
      <c r="D3" s="158"/>
      <c r="E3" s="158"/>
      <c r="F3" s="158"/>
      <c r="G3" s="159"/>
      <c r="H3" s="160"/>
      <c r="I3" s="160"/>
      <c r="J3" s="160"/>
      <c r="K3" s="161" t="s">
        <v>418</v>
      </c>
    </row>
    <row r="4" spans="1:13" s="162" customFormat="1" ht="15" customHeight="1" x14ac:dyDescent="0.25">
      <c r="A4" s="157"/>
      <c r="B4" s="163" t="s">
        <v>362</v>
      </c>
      <c r="C4" s="158"/>
      <c r="D4" s="158"/>
      <c r="E4" s="158"/>
      <c r="F4" s="164"/>
      <c r="G4" s="154" t="s">
        <v>363</v>
      </c>
      <c r="H4" s="224"/>
      <c r="I4" s="166"/>
      <c r="J4" s="160"/>
      <c r="K4" s="161"/>
    </row>
    <row r="5" spans="1:13" s="156" customFormat="1" ht="15" customHeight="1" x14ac:dyDescent="0.25">
      <c r="A5" s="167"/>
      <c r="B5" s="168" t="s">
        <v>365</v>
      </c>
      <c r="C5" s="168"/>
      <c r="D5" s="163"/>
      <c r="E5" s="163"/>
      <c r="F5" s="164"/>
      <c r="G5" s="154" t="s">
        <v>363</v>
      </c>
      <c r="H5" s="224"/>
      <c r="I5" s="166"/>
      <c r="J5" s="169"/>
      <c r="K5" s="169"/>
    </row>
    <row r="6" spans="1:13" s="156" customFormat="1" ht="15" customHeight="1" x14ac:dyDescent="0.25">
      <c r="A6" s="167"/>
      <c r="B6" s="168" t="s">
        <v>371</v>
      </c>
      <c r="C6" s="168"/>
      <c r="D6" s="163"/>
      <c r="E6" s="163"/>
      <c r="F6" s="164"/>
      <c r="G6" s="154" t="s">
        <v>372</v>
      </c>
      <c r="H6" s="165">
        <v>1</v>
      </c>
      <c r="I6" s="166"/>
      <c r="J6" s="166"/>
      <c r="K6" s="169" t="s">
        <v>373</v>
      </c>
    </row>
    <row r="7" spans="1:13" s="156" customFormat="1" ht="15" customHeight="1" x14ac:dyDescent="0.25">
      <c r="A7" s="167"/>
      <c r="B7" s="168"/>
      <c r="C7" s="168"/>
      <c r="D7" s="163"/>
      <c r="E7" s="163"/>
      <c r="F7" s="164"/>
      <c r="G7" s="154"/>
      <c r="H7" s="165"/>
      <c r="I7" s="169"/>
      <c r="J7" s="169"/>
      <c r="K7" s="169"/>
    </row>
    <row r="8" spans="1:13" s="156" customFormat="1" ht="15" customHeight="1" x14ac:dyDescent="0.25">
      <c r="A8" s="167"/>
      <c r="B8" s="168"/>
      <c r="C8" s="168"/>
      <c r="D8" s="163"/>
      <c r="E8" s="163"/>
      <c r="F8" s="164"/>
      <c r="G8" s="154"/>
      <c r="H8" s="165"/>
      <c r="I8" s="169"/>
      <c r="J8" s="169"/>
      <c r="K8" s="169"/>
    </row>
    <row r="9" spans="1:13" s="156" customFormat="1" ht="15" customHeight="1" x14ac:dyDescent="0.25">
      <c r="A9" s="167"/>
      <c r="B9" s="168"/>
      <c r="C9" s="168"/>
      <c r="D9" s="163"/>
      <c r="E9" s="163"/>
      <c r="F9" s="164"/>
      <c r="G9" s="154"/>
      <c r="H9" s="165"/>
      <c r="I9" s="169"/>
      <c r="J9" s="169"/>
      <c r="K9" s="169"/>
    </row>
    <row r="10" spans="1:13" s="156" customFormat="1" ht="15" customHeight="1" x14ac:dyDescent="0.25">
      <c r="A10" s="167"/>
      <c r="B10" s="168"/>
      <c r="C10" s="168"/>
      <c r="D10" s="163"/>
      <c r="E10" s="163"/>
      <c r="F10" s="164"/>
      <c r="G10" s="154"/>
      <c r="H10" s="165"/>
      <c r="I10" s="169"/>
      <c r="J10" s="169"/>
      <c r="K10" s="169"/>
    </row>
    <row r="11" spans="1:13" s="156" customFormat="1" ht="15" customHeight="1" x14ac:dyDescent="0.25">
      <c r="A11" s="174"/>
      <c r="B11" s="175"/>
      <c r="C11" s="175"/>
      <c r="D11" s="175"/>
      <c r="E11" s="175"/>
      <c r="F11" s="175"/>
      <c r="G11" s="175"/>
      <c r="H11" s="175"/>
      <c r="I11" s="175"/>
      <c r="J11" s="175"/>
      <c r="K11" s="176"/>
    </row>
    <row r="12" spans="1:13" s="156" customFormat="1" ht="15" customHeight="1" x14ac:dyDescent="0.25">
      <c r="A12" s="177" t="s">
        <v>374</v>
      </c>
      <c r="B12" s="178" t="s">
        <v>375</v>
      </c>
      <c r="C12" s="178"/>
      <c r="D12" s="178"/>
      <c r="E12" s="178"/>
      <c r="F12" s="178"/>
      <c r="G12" s="178"/>
      <c r="H12" s="178"/>
      <c r="I12" s="178"/>
      <c r="J12" s="178"/>
      <c r="K12" s="179"/>
      <c r="M12" s="170"/>
    </row>
    <row r="13" spans="1:13" s="156" customFormat="1" ht="15" customHeight="1" x14ac:dyDescent="0.25">
      <c r="A13" s="180"/>
      <c r="B13" s="186" t="s">
        <v>376</v>
      </c>
      <c r="C13" s="178" t="s">
        <v>419</v>
      </c>
      <c r="D13" s="178"/>
      <c r="E13" s="178"/>
      <c r="F13" s="178"/>
      <c r="G13" s="178"/>
      <c r="H13" s="178"/>
      <c r="I13" s="178"/>
      <c r="J13" s="178"/>
      <c r="K13" s="179"/>
    </row>
    <row r="14" spans="1:13" ht="15" customHeight="1" x14ac:dyDescent="0.25">
      <c r="A14" s="183"/>
      <c r="B14" s="186" t="s">
        <v>376</v>
      </c>
      <c r="C14" s="178" t="s">
        <v>379</v>
      </c>
      <c r="D14" s="186"/>
      <c r="E14" s="178"/>
      <c r="F14" s="178"/>
      <c r="G14" s="178"/>
      <c r="H14" s="178"/>
      <c r="I14" s="178"/>
      <c r="J14" s="178"/>
      <c r="K14" s="179"/>
    </row>
    <row r="15" spans="1:13" s="156" customFormat="1" ht="15" customHeight="1" x14ac:dyDescent="0.25">
      <c r="A15" s="185"/>
      <c r="B15" s="187"/>
      <c r="C15" s="178"/>
      <c r="D15" s="186" t="s">
        <v>380</v>
      </c>
      <c r="E15" s="346" t="s">
        <v>420</v>
      </c>
      <c r="F15" s="346"/>
      <c r="G15" s="346"/>
      <c r="H15" s="346"/>
      <c r="I15" s="346"/>
      <c r="J15" s="346"/>
      <c r="K15" s="347"/>
    </row>
    <row r="16" spans="1:13" s="156" customFormat="1" ht="15" customHeight="1" x14ac:dyDescent="0.25">
      <c r="A16" s="185"/>
      <c r="B16" s="186" t="s">
        <v>376</v>
      </c>
      <c r="C16" s="178" t="s">
        <v>382</v>
      </c>
      <c r="D16" s="178"/>
      <c r="E16" s="178"/>
      <c r="F16" s="178"/>
      <c r="G16" s="178"/>
      <c r="H16" s="225"/>
      <c r="I16" s="225"/>
      <c r="J16" s="225"/>
      <c r="K16" s="226"/>
    </row>
    <row r="17" spans="1:13" s="156" customFormat="1" ht="15" customHeight="1" x14ac:dyDescent="0.25">
      <c r="A17" s="185"/>
      <c r="B17" s="186" t="s">
        <v>376</v>
      </c>
      <c r="C17" s="178" t="s">
        <v>383</v>
      </c>
      <c r="D17" s="178"/>
      <c r="E17" s="178"/>
      <c r="F17" s="178"/>
      <c r="G17" s="178"/>
      <c r="H17" s="178"/>
      <c r="I17" s="178"/>
      <c r="J17" s="188"/>
      <c r="K17" s="189"/>
      <c r="M17" s="170"/>
    </row>
    <row r="18" spans="1:13" s="156" customFormat="1" ht="15" customHeight="1" x14ac:dyDescent="0.25">
      <c r="A18" s="185"/>
      <c r="B18" s="178"/>
      <c r="C18" s="178"/>
      <c r="D18" s="178"/>
      <c r="E18" s="178"/>
      <c r="F18" s="178"/>
      <c r="G18" s="178"/>
      <c r="H18" s="178"/>
      <c r="I18" s="178"/>
      <c r="J18" s="178"/>
      <c r="K18" s="179"/>
    </row>
    <row r="19" spans="1:13" s="156" customFormat="1" ht="15" customHeight="1" x14ac:dyDescent="0.25">
      <c r="A19" s="177" t="s">
        <v>374</v>
      </c>
      <c r="B19" s="178" t="s">
        <v>311</v>
      </c>
      <c r="C19" s="178"/>
      <c r="D19" s="178"/>
      <c r="E19" s="178"/>
      <c r="F19" s="178"/>
      <c r="G19" s="178"/>
      <c r="H19" s="178"/>
      <c r="I19" s="178"/>
      <c r="J19" s="178"/>
      <c r="K19" s="179"/>
    </row>
    <row r="20" spans="1:13" s="156" customFormat="1" ht="15" customHeight="1" x14ac:dyDescent="0.25">
      <c r="A20" s="185"/>
      <c r="B20" s="186" t="s">
        <v>376</v>
      </c>
      <c r="C20" s="190" t="s">
        <v>384</v>
      </c>
      <c r="D20" s="190"/>
      <c r="E20" s="190"/>
      <c r="F20" s="190"/>
      <c r="G20" s="190"/>
      <c r="H20" s="190"/>
      <c r="I20" s="190"/>
      <c r="J20" s="190"/>
      <c r="K20" s="191"/>
    </row>
    <row r="21" spans="1:13" s="156" customFormat="1" ht="15" customHeight="1" x14ac:dyDescent="0.25">
      <c r="A21" s="185"/>
      <c r="B21" s="178"/>
      <c r="C21" s="190"/>
      <c r="D21" s="190" t="s">
        <v>385</v>
      </c>
      <c r="E21" s="190"/>
      <c r="F21" s="190"/>
      <c r="G21" s="190"/>
      <c r="H21" s="190"/>
      <c r="I21" s="190"/>
      <c r="J21" s="190"/>
      <c r="K21" s="191"/>
    </row>
    <row r="22" spans="1:13" s="156" customFormat="1" ht="15" customHeight="1" x14ac:dyDescent="0.25">
      <c r="A22" s="185"/>
      <c r="B22" s="178"/>
      <c r="C22" s="190"/>
      <c r="D22" s="190" t="s">
        <v>386</v>
      </c>
      <c r="E22" s="190"/>
      <c r="F22" s="190"/>
      <c r="G22" s="190"/>
      <c r="H22" s="190"/>
      <c r="I22" s="190"/>
      <c r="J22" s="190"/>
      <c r="K22" s="191"/>
    </row>
    <row r="23" spans="1:13" s="156" customFormat="1" ht="15" customHeight="1" x14ac:dyDescent="0.25">
      <c r="A23" s="185"/>
      <c r="B23" s="186"/>
      <c r="C23" s="178"/>
      <c r="D23" s="178" t="s">
        <v>421</v>
      </c>
      <c r="E23" s="178"/>
      <c r="F23" s="178"/>
      <c r="G23" s="178"/>
      <c r="H23" s="178"/>
      <c r="I23" s="178"/>
      <c r="J23" s="178"/>
      <c r="K23" s="179"/>
      <c r="M23" s="170"/>
    </row>
    <row r="24" spans="1:13" s="156" customFormat="1" ht="15" customHeight="1" x14ac:dyDescent="0.25">
      <c r="A24" s="185"/>
      <c r="B24" s="181"/>
      <c r="C24" s="182"/>
      <c r="D24" s="182"/>
      <c r="E24" s="182"/>
      <c r="F24" s="182"/>
      <c r="G24" s="182"/>
      <c r="H24" s="182"/>
      <c r="I24" s="182"/>
      <c r="J24" s="182"/>
      <c r="K24" s="179"/>
      <c r="M24" s="170"/>
    </row>
    <row r="25" spans="1:13" s="156" customFormat="1" ht="15" customHeight="1" x14ac:dyDescent="0.25">
      <c r="A25" s="177" t="s">
        <v>374</v>
      </c>
      <c r="B25" s="227" t="s">
        <v>388</v>
      </c>
      <c r="C25" s="182"/>
      <c r="D25" s="181"/>
      <c r="E25" s="182"/>
      <c r="F25" s="182"/>
      <c r="G25" s="182"/>
      <c r="H25" s="182"/>
      <c r="I25" s="182"/>
      <c r="J25" s="182"/>
      <c r="K25" s="179"/>
    </row>
    <row r="26" spans="1:13" s="156" customFormat="1" ht="15" customHeight="1" x14ac:dyDescent="0.25">
      <c r="A26" s="185"/>
      <c r="B26" s="181" t="s">
        <v>376</v>
      </c>
      <c r="C26" s="182" t="s">
        <v>389</v>
      </c>
      <c r="D26" s="181"/>
      <c r="E26" s="182"/>
      <c r="F26" s="182"/>
      <c r="G26" s="182"/>
      <c r="H26" s="182"/>
      <c r="I26" s="182"/>
      <c r="J26" s="182"/>
      <c r="K26" s="179"/>
    </row>
    <row r="27" spans="1:13" s="156" customFormat="1" ht="15" customHeight="1" x14ac:dyDescent="0.25">
      <c r="A27" s="228"/>
      <c r="B27" s="207"/>
      <c r="C27" s="207"/>
      <c r="D27" s="229"/>
      <c r="E27" s="207"/>
      <c r="F27" s="207"/>
      <c r="G27" s="207"/>
      <c r="H27" s="197"/>
      <c r="I27" s="198"/>
      <c r="J27" s="198"/>
      <c r="K27" s="199"/>
      <c r="M27" s="170"/>
    </row>
    <row r="28" spans="1:13" s="156" customFormat="1" ht="15" customHeight="1" x14ac:dyDescent="0.25">
      <c r="A28" s="228"/>
      <c r="B28" s="207"/>
      <c r="C28" s="207"/>
      <c r="D28" s="229"/>
      <c r="E28" s="207"/>
      <c r="F28" s="207"/>
      <c r="G28" s="229"/>
      <c r="H28" s="197"/>
      <c r="I28" s="198"/>
      <c r="J28" s="198"/>
      <c r="K28" s="199"/>
      <c r="M28" s="170"/>
    </row>
    <row r="29" spans="1:13" s="156" customFormat="1" ht="15" customHeight="1" x14ac:dyDescent="0.25">
      <c r="A29" s="228"/>
      <c r="B29" s="207"/>
      <c r="C29" s="207"/>
      <c r="D29" s="229"/>
      <c r="E29" s="207"/>
      <c r="F29" s="207"/>
      <c r="G29" s="229"/>
      <c r="H29" s="197"/>
      <c r="I29" s="198"/>
      <c r="J29" s="198"/>
      <c r="K29" s="199"/>
    </row>
    <row r="30" spans="1:13" s="156" customFormat="1" ht="15" customHeight="1" x14ac:dyDescent="0.25">
      <c r="A30" s="228"/>
      <c r="B30" s="207"/>
      <c r="C30" s="207"/>
      <c r="D30" s="229"/>
      <c r="E30" s="207"/>
      <c r="F30" s="207"/>
      <c r="G30" s="229"/>
      <c r="H30" s="197"/>
      <c r="I30" s="200"/>
      <c r="J30" s="200"/>
      <c r="K30" s="201"/>
    </row>
    <row r="31" spans="1:13" s="156" customFormat="1" ht="15" customHeight="1" x14ac:dyDescent="0.25">
      <c r="A31" s="228"/>
      <c r="B31" s="207"/>
      <c r="C31" s="207"/>
      <c r="D31" s="229"/>
      <c r="E31" s="207"/>
      <c r="F31" s="207"/>
      <c r="G31" s="229"/>
      <c r="H31" s="202"/>
      <c r="I31" s="200"/>
      <c r="J31" s="200"/>
      <c r="K31" s="201"/>
      <c r="M31" s="170"/>
    </row>
    <row r="32" spans="1:13" s="156" customFormat="1" ht="15" customHeight="1" x14ac:dyDescent="0.25">
      <c r="A32" s="228"/>
      <c r="B32" s="207"/>
      <c r="C32" s="207"/>
      <c r="D32" s="230"/>
      <c r="E32" s="207"/>
      <c r="F32" s="207"/>
      <c r="G32" s="230"/>
      <c r="H32" s="202"/>
      <c r="I32" s="200"/>
      <c r="J32" s="200"/>
      <c r="K32" s="201"/>
    </row>
    <row r="33" spans="1:13" s="156" customFormat="1" ht="15" customHeight="1" x14ac:dyDescent="0.25">
      <c r="A33" s="228"/>
      <c r="B33" s="207"/>
      <c r="C33" s="207"/>
      <c r="D33" s="230"/>
      <c r="E33" s="207"/>
      <c r="F33" s="207"/>
      <c r="G33" s="230"/>
      <c r="H33" s="202"/>
      <c r="I33" s="231"/>
      <c r="J33" s="231"/>
      <c r="K33" s="205"/>
    </row>
    <row r="34" spans="1:13" s="156" customFormat="1" ht="15" customHeight="1" x14ac:dyDescent="0.25">
      <c r="A34" s="228"/>
      <c r="B34" s="207"/>
      <c r="C34" s="230"/>
      <c r="D34" s="230"/>
      <c r="E34" s="230"/>
      <c r="F34" s="230"/>
      <c r="G34" s="230"/>
      <c r="H34" s="230"/>
      <c r="I34" s="200"/>
      <c r="J34" s="200"/>
      <c r="K34" s="201"/>
    </row>
    <row r="35" spans="1:13" s="156" customFormat="1" ht="15" customHeight="1" x14ac:dyDescent="0.25">
      <c r="A35" s="228"/>
      <c r="B35" s="207"/>
      <c r="C35" s="230"/>
      <c r="D35" s="230"/>
      <c r="E35" s="230"/>
      <c r="F35" s="230"/>
      <c r="G35" s="230"/>
      <c r="H35" s="230"/>
      <c r="I35" s="230"/>
      <c r="J35" s="230"/>
      <c r="K35" s="206"/>
    </row>
    <row r="36" spans="1:13" s="156" customFormat="1" ht="15" customHeight="1" x14ac:dyDescent="0.25">
      <c r="A36" s="228"/>
      <c r="B36" s="207"/>
      <c r="C36" s="230"/>
      <c r="D36" s="230"/>
      <c r="E36" s="230"/>
      <c r="F36" s="230"/>
      <c r="G36" s="230"/>
      <c r="H36" s="230"/>
      <c r="I36" s="230"/>
      <c r="J36" s="230"/>
      <c r="K36" s="206"/>
    </row>
    <row r="37" spans="1:13" s="156" customFormat="1" ht="15" customHeight="1" x14ac:dyDescent="0.25">
      <c r="A37" s="228"/>
      <c r="B37" s="207"/>
      <c r="C37" s="230"/>
      <c r="D37" s="230"/>
      <c r="E37" s="230"/>
      <c r="F37" s="230"/>
      <c r="G37" s="230"/>
      <c r="H37" s="230"/>
      <c r="I37" s="230"/>
      <c r="J37" s="230"/>
      <c r="K37" s="206"/>
    </row>
    <row r="38" spans="1:13" s="232" customFormat="1" ht="15" customHeight="1" x14ac:dyDescent="0.25">
      <c r="A38" s="228"/>
      <c r="B38" s="207"/>
      <c r="C38" s="207"/>
      <c r="D38" s="207"/>
      <c r="E38" s="207"/>
      <c r="F38" s="207"/>
      <c r="G38" s="207"/>
      <c r="H38" s="207"/>
      <c r="I38" s="207"/>
      <c r="J38" s="207"/>
      <c r="K38" s="206"/>
    </row>
    <row r="39" spans="1:13" s="156" customFormat="1" ht="15" customHeight="1" x14ac:dyDescent="0.25">
      <c r="A39" s="185"/>
      <c r="B39" s="182"/>
      <c r="C39" s="182"/>
      <c r="D39" s="182"/>
      <c r="E39" s="182"/>
      <c r="F39" s="182"/>
      <c r="G39" s="182"/>
      <c r="H39" s="182"/>
      <c r="I39" s="182"/>
      <c r="J39" s="182"/>
      <c r="K39" s="179"/>
    </row>
    <row r="40" spans="1:13" s="156" customFormat="1" ht="15" customHeight="1" x14ac:dyDescent="0.25">
      <c r="A40" s="185"/>
      <c r="B40" s="181"/>
      <c r="C40" s="212" t="s">
        <v>422</v>
      </c>
      <c r="D40" s="212"/>
      <c r="E40" s="212"/>
      <c r="F40" s="212"/>
      <c r="G40" s="212"/>
      <c r="H40" s="212"/>
      <c r="I40" s="212"/>
      <c r="J40" s="212"/>
      <c r="K40" s="213"/>
    </row>
    <row r="41" spans="1:13" s="156" customFormat="1" ht="15" customHeight="1" x14ac:dyDescent="0.25">
      <c r="A41" s="185"/>
      <c r="B41" s="181" t="s">
        <v>376</v>
      </c>
      <c r="C41" s="353" t="s">
        <v>423</v>
      </c>
      <c r="D41" s="354"/>
      <c r="E41" s="354"/>
      <c r="F41" s="354"/>
      <c r="G41" s="354"/>
      <c r="H41" s="354"/>
      <c r="I41" s="354"/>
      <c r="J41" s="354"/>
      <c r="K41" s="355"/>
    </row>
    <row r="42" spans="1:13" s="156" customFormat="1" ht="15" customHeight="1" x14ac:dyDescent="0.25">
      <c r="A42" s="185"/>
      <c r="B42" s="182"/>
      <c r="C42" s="354"/>
      <c r="D42" s="354"/>
      <c r="E42" s="354"/>
      <c r="F42" s="354"/>
      <c r="G42" s="354"/>
      <c r="H42" s="354"/>
      <c r="I42" s="354"/>
      <c r="J42" s="354"/>
      <c r="K42" s="355"/>
    </row>
    <row r="43" spans="1:13" s="156" customFormat="1" ht="15" customHeight="1" x14ac:dyDescent="0.25">
      <c r="A43" s="185"/>
      <c r="B43" s="181" t="s">
        <v>376</v>
      </c>
      <c r="C43" s="182" t="s">
        <v>424</v>
      </c>
      <c r="D43" s="182"/>
      <c r="E43" s="182"/>
      <c r="F43" s="182"/>
      <c r="G43" s="182"/>
      <c r="H43" s="182"/>
      <c r="I43" s="182"/>
      <c r="J43" s="182"/>
      <c r="K43" s="179"/>
    </row>
    <row r="44" spans="1:13" s="156" customFormat="1" ht="15" customHeight="1" x14ac:dyDescent="0.25">
      <c r="A44" s="185"/>
      <c r="B44" s="181" t="s">
        <v>376</v>
      </c>
      <c r="C44" s="182" t="s">
        <v>409</v>
      </c>
      <c r="D44" s="182"/>
      <c r="E44" s="182"/>
      <c r="F44" s="182"/>
      <c r="G44" s="182"/>
      <c r="H44" s="182"/>
      <c r="I44" s="182"/>
      <c r="J44" s="182"/>
      <c r="K44" s="179"/>
      <c r="M44" s="170"/>
    </row>
    <row r="45" spans="1:13" s="156" customFormat="1" ht="15" customHeight="1" x14ac:dyDescent="0.25">
      <c r="A45" s="185"/>
      <c r="B45" s="181" t="s">
        <v>376</v>
      </c>
      <c r="C45" s="353" t="s">
        <v>410</v>
      </c>
      <c r="D45" s="353"/>
      <c r="E45" s="353"/>
      <c r="F45" s="353"/>
      <c r="G45" s="353"/>
      <c r="H45" s="353"/>
      <c r="I45" s="353"/>
      <c r="J45" s="353"/>
      <c r="K45" s="347"/>
    </row>
    <row r="46" spans="1:13" s="156" customFormat="1" ht="20.25" customHeight="1" x14ac:dyDescent="0.25">
      <c r="A46" s="185"/>
      <c r="B46" s="182"/>
      <c r="C46" s="356"/>
      <c r="D46" s="356"/>
      <c r="E46" s="356"/>
      <c r="F46" s="356"/>
      <c r="G46" s="356"/>
      <c r="H46" s="356"/>
      <c r="I46" s="356"/>
      <c r="J46" s="356"/>
      <c r="K46" s="357"/>
    </row>
    <row r="47" spans="1:13" s="232" customFormat="1" ht="15" customHeight="1" x14ac:dyDescent="0.25"/>
    <row r="48" spans="1:13" s="232" customFormat="1" ht="15" customHeight="1" x14ac:dyDescent="0.25"/>
    <row r="49" spans="13:13" s="232" customFormat="1" ht="15" customHeight="1" x14ac:dyDescent="0.25">
      <c r="M49" s="287"/>
    </row>
    <row r="50" spans="13:13" s="232" customFormat="1" ht="15" customHeight="1" x14ac:dyDescent="0.25">
      <c r="M50" s="287"/>
    </row>
    <row r="51" spans="13:13" s="232" customFormat="1" ht="15" customHeight="1" x14ac:dyDescent="0.25"/>
    <row r="52" spans="13:13" s="232" customFormat="1" ht="15" customHeight="1" x14ac:dyDescent="0.25"/>
    <row r="53" spans="13:13" s="232" customFormat="1" ht="15" customHeight="1" x14ac:dyDescent="0.25"/>
    <row r="54" spans="13:13" s="232" customFormat="1" ht="15" customHeight="1" x14ac:dyDescent="0.25"/>
    <row r="55" spans="13:13" s="232" customFormat="1" ht="15" customHeight="1" x14ac:dyDescent="0.25"/>
    <row r="56" spans="13:13" s="232" customFormat="1" ht="15" customHeight="1" x14ac:dyDescent="0.25"/>
    <row r="57" spans="13:13" s="232" customFormat="1" ht="15" customHeight="1" x14ac:dyDescent="0.25"/>
    <row r="58" spans="13:13" s="232" customFormat="1" ht="15" customHeight="1" x14ac:dyDescent="0.25">
      <c r="M58" s="287"/>
    </row>
    <row r="59" spans="13:13" s="232" customFormat="1" ht="15" customHeight="1" x14ac:dyDescent="0.25"/>
    <row r="60" spans="13:13" s="232" customFormat="1" ht="15" customHeight="1" x14ac:dyDescent="0.25"/>
    <row r="61" spans="13:13" s="232" customFormat="1" ht="15" customHeight="1" x14ac:dyDescent="0.25"/>
    <row r="62" spans="13:13" s="232" customFormat="1" ht="15" customHeight="1" x14ac:dyDescent="0.25"/>
    <row r="63" spans="13:13" s="232" customFormat="1" ht="15" customHeight="1" x14ac:dyDescent="0.25"/>
    <row r="64" spans="13:13" s="232" customFormat="1" ht="15" customHeight="1" x14ac:dyDescent="0.25"/>
    <row r="65" spans="2:11" s="232" customFormat="1" ht="15" customHeight="1" x14ac:dyDescent="0.25"/>
    <row r="66" spans="2:11" s="232" customFormat="1" ht="15" customHeight="1" x14ac:dyDescent="0.25"/>
    <row r="67" spans="2:11" s="232" customFormat="1" ht="15" customHeight="1" x14ac:dyDescent="0.25"/>
    <row r="68" spans="2:11" s="232" customFormat="1" ht="15" customHeight="1" x14ac:dyDescent="0.25"/>
    <row r="69" spans="2:11" s="232" customFormat="1" ht="15" customHeight="1" x14ac:dyDescent="0.25"/>
    <row r="70" spans="2:11" s="232" customFormat="1" ht="15" customHeight="1" x14ac:dyDescent="0.25">
      <c r="B70" s="273"/>
    </row>
    <row r="71" spans="2:11" s="232" customFormat="1" ht="15" customHeight="1" x14ac:dyDescent="0.25">
      <c r="B71" s="273"/>
    </row>
    <row r="72" spans="2:11" s="232" customFormat="1" ht="15" customHeight="1" x14ac:dyDescent="0.25"/>
    <row r="73" spans="2:11" s="232" customFormat="1" ht="15" customHeight="1" x14ac:dyDescent="0.25"/>
    <row r="74" spans="2:11" s="232" customFormat="1" ht="15" customHeight="1" x14ac:dyDescent="0.25">
      <c r="K74" s="288"/>
    </row>
    <row r="75" spans="2:11" s="232" customFormat="1" ht="15" customHeight="1" x14ac:dyDescent="0.25">
      <c r="K75" s="288"/>
    </row>
  </sheetData>
  <mergeCells count="4">
    <mergeCell ref="A2:F2"/>
    <mergeCell ref="E15:K15"/>
    <mergeCell ref="C41:K42"/>
    <mergeCell ref="C45:K46"/>
  </mergeCells>
  <phoneticPr fontId="2"/>
  <printOptions horizontalCentered="1"/>
  <pageMargins left="0.70866141732283472" right="0.70866141732283472" top="0.74803149606299213" bottom="0.74803149606299213" header="0.31496062992125984" footer="0.31496062992125984"/>
  <pageSetup paperSize="9" scale="94" orientation="portrait" r:id="rId1"/>
  <headerFooter>
    <oddFooter>&amp;C&amp;"ＭＳ ゴシック,標準"&amp;P/&amp;N</oddFooter>
  </headerFooter>
  <rowBreaks count="1" manualBreakCount="1">
    <brk id="46" max="10"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view="pageBreakPreview" zoomScale="70" zoomScaleNormal="100" zoomScaleSheetLayoutView="70" workbookViewId="0">
      <selection activeCell="R33" sqref="R33"/>
    </sheetView>
  </sheetViews>
  <sheetFormatPr defaultColWidth="9.33203125" defaultRowHeight="15" customHeight="1" x14ac:dyDescent="0.25"/>
  <cols>
    <col min="1" max="4" width="2.6640625" style="153" customWidth="1"/>
    <col min="5" max="5" width="9.5546875" style="153" customWidth="1"/>
    <col min="6" max="6" width="21.5546875" style="153" customWidth="1"/>
    <col min="7" max="7" width="4.88671875" style="153" customWidth="1"/>
    <col min="8" max="8" width="8.88671875" style="153" customWidth="1"/>
    <col min="9" max="9" width="10.109375" style="153" customWidth="1"/>
    <col min="10" max="10" width="9.6640625" style="153" hidden="1" customWidth="1"/>
    <col min="11" max="11" width="28.5546875" style="153" customWidth="1"/>
    <col min="12" max="16384" width="9.33203125" style="153"/>
  </cols>
  <sheetData>
    <row r="1" spans="1:13" ht="15" customHeight="1" x14ac:dyDescent="0.25">
      <c r="A1" s="151" t="s">
        <v>469</v>
      </c>
      <c r="B1" s="152"/>
      <c r="C1" s="152"/>
      <c r="D1" s="152"/>
      <c r="E1" s="152"/>
      <c r="F1" s="152"/>
      <c r="G1" s="152"/>
      <c r="H1" s="152"/>
      <c r="I1" s="152"/>
      <c r="J1" s="152"/>
      <c r="K1" s="152"/>
    </row>
    <row r="2" spans="1:13" s="156" customFormat="1" ht="30" customHeight="1" x14ac:dyDescent="0.25">
      <c r="A2" s="348" t="s">
        <v>354</v>
      </c>
      <c r="B2" s="349"/>
      <c r="C2" s="349"/>
      <c r="D2" s="349"/>
      <c r="E2" s="349"/>
      <c r="F2" s="350"/>
      <c r="G2" s="154" t="s">
        <v>355</v>
      </c>
      <c r="H2" s="155" t="s">
        <v>356</v>
      </c>
      <c r="I2" s="154" t="s">
        <v>357</v>
      </c>
      <c r="J2" s="154" t="s">
        <v>358</v>
      </c>
      <c r="K2" s="154" t="s">
        <v>359</v>
      </c>
    </row>
    <row r="3" spans="1:13" s="162" customFormat="1" ht="15" customHeight="1" x14ac:dyDescent="0.25">
      <c r="A3" s="157" t="s">
        <v>425</v>
      </c>
      <c r="B3" s="158"/>
      <c r="C3" s="158"/>
      <c r="D3" s="158"/>
      <c r="E3" s="158"/>
      <c r="F3" s="158"/>
      <c r="G3" s="159"/>
      <c r="H3" s="160"/>
      <c r="I3" s="160"/>
      <c r="J3" s="160"/>
      <c r="K3" s="161" t="s">
        <v>426</v>
      </c>
    </row>
    <row r="4" spans="1:13" s="162" customFormat="1" ht="15" customHeight="1" x14ac:dyDescent="0.25">
      <c r="A4" s="157"/>
      <c r="B4" s="163" t="s">
        <v>362</v>
      </c>
      <c r="C4" s="158"/>
      <c r="D4" s="158"/>
      <c r="E4" s="158"/>
      <c r="F4" s="164"/>
      <c r="G4" s="154" t="s">
        <v>363</v>
      </c>
      <c r="H4" s="224"/>
      <c r="I4" s="166"/>
      <c r="J4" s="160"/>
      <c r="K4" s="164"/>
    </row>
    <row r="5" spans="1:13" s="156" customFormat="1" ht="15" customHeight="1" x14ac:dyDescent="0.25">
      <c r="A5" s="167"/>
      <c r="B5" s="168" t="s">
        <v>365</v>
      </c>
      <c r="C5" s="168"/>
      <c r="D5" s="163"/>
      <c r="E5" s="163"/>
      <c r="F5" s="164"/>
      <c r="G5" s="154" t="s">
        <v>363</v>
      </c>
      <c r="H5" s="224"/>
      <c r="I5" s="166"/>
      <c r="J5" s="169"/>
      <c r="K5" s="171"/>
    </row>
    <row r="6" spans="1:13" s="156" customFormat="1" ht="15" customHeight="1" x14ac:dyDescent="0.25">
      <c r="A6" s="167"/>
      <c r="B6" s="168" t="s">
        <v>371</v>
      </c>
      <c r="C6" s="168"/>
      <c r="D6" s="163"/>
      <c r="E6" s="163"/>
      <c r="F6" s="164"/>
      <c r="G6" s="154" t="s">
        <v>372</v>
      </c>
      <c r="H6" s="165">
        <v>1</v>
      </c>
      <c r="I6" s="166"/>
      <c r="J6" s="166"/>
      <c r="K6" s="169" t="s">
        <v>373</v>
      </c>
    </row>
    <row r="7" spans="1:13" s="156" customFormat="1" ht="15" customHeight="1" x14ac:dyDescent="0.25">
      <c r="A7" s="167"/>
      <c r="B7" s="168"/>
      <c r="C7" s="168"/>
      <c r="D7" s="163"/>
      <c r="E7" s="163"/>
      <c r="F7" s="164"/>
      <c r="G7" s="154"/>
      <c r="H7" s="165"/>
      <c r="I7" s="169"/>
      <c r="J7" s="169"/>
      <c r="K7" s="169"/>
    </row>
    <row r="8" spans="1:13" s="156" customFormat="1" ht="15" customHeight="1" x14ac:dyDescent="0.25">
      <c r="A8" s="167"/>
      <c r="B8" s="168"/>
      <c r="C8" s="168"/>
      <c r="D8" s="163"/>
      <c r="E8" s="163"/>
      <c r="F8" s="164"/>
      <c r="G8" s="154"/>
      <c r="H8" s="165"/>
      <c r="I8" s="169"/>
      <c r="J8" s="169"/>
      <c r="K8" s="169"/>
    </row>
    <row r="9" spans="1:13" s="156" customFormat="1" ht="15" customHeight="1" x14ac:dyDescent="0.25">
      <c r="A9" s="167"/>
      <c r="B9" s="168"/>
      <c r="C9" s="168"/>
      <c r="D9" s="163"/>
      <c r="E9" s="163"/>
      <c r="F9" s="164"/>
      <c r="G9" s="154"/>
      <c r="H9" s="165"/>
      <c r="I9" s="169"/>
      <c r="J9" s="169"/>
      <c r="K9" s="169"/>
    </row>
    <row r="10" spans="1:13" s="156" customFormat="1" ht="15" customHeight="1" x14ac:dyDescent="0.25">
      <c r="A10" s="167"/>
      <c r="B10" s="168"/>
      <c r="C10" s="168"/>
      <c r="D10" s="163"/>
      <c r="E10" s="163"/>
      <c r="F10" s="164"/>
      <c r="G10" s="154"/>
      <c r="H10" s="165"/>
      <c r="I10" s="169"/>
      <c r="J10" s="169"/>
      <c r="K10" s="169"/>
    </row>
    <row r="11" spans="1:13" s="156" customFormat="1" ht="15" customHeight="1" x14ac:dyDescent="0.25">
      <c r="A11" s="174"/>
      <c r="B11" s="175"/>
      <c r="C11" s="175"/>
      <c r="D11" s="175"/>
      <c r="E11" s="175"/>
      <c r="F11" s="175"/>
      <c r="G11" s="175"/>
      <c r="H11" s="175"/>
      <c r="I11" s="175"/>
      <c r="J11" s="175"/>
      <c r="K11" s="176"/>
    </row>
    <row r="12" spans="1:13" s="156" customFormat="1" ht="15" customHeight="1" x14ac:dyDescent="0.25">
      <c r="A12" s="177" t="s">
        <v>374</v>
      </c>
      <c r="B12" s="178" t="s">
        <v>375</v>
      </c>
      <c r="C12" s="178"/>
      <c r="D12" s="178"/>
      <c r="E12" s="178"/>
      <c r="F12" s="178"/>
      <c r="G12" s="178"/>
      <c r="H12" s="178"/>
      <c r="I12" s="178"/>
      <c r="J12" s="178"/>
      <c r="K12" s="179"/>
      <c r="M12" s="170"/>
    </row>
    <row r="13" spans="1:13" s="156" customFormat="1" ht="15" customHeight="1" x14ac:dyDescent="0.25">
      <c r="A13" s="180"/>
      <c r="B13" s="186" t="s">
        <v>376</v>
      </c>
      <c r="C13" s="178" t="s">
        <v>427</v>
      </c>
      <c r="D13" s="178"/>
      <c r="E13" s="178"/>
      <c r="F13" s="178"/>
      <c r="G13" s="178"/>
      <c r="H13" s="178"/>
      <c r="I13" s="178"/>
      <c r="J13" s="178"/>
      <c r="K13" s="179"/>
    </row>
    <row r="14" spans="1:13" ht="15" customHeight="1" x14ac:dyDescent="0.25">
      <c r="A14" s="183"/>
      <c r="B14" s="186" t="s">
        <v>376</v>
      </c>
      <c r="C14" s="178" t="s">
        <v>379</v>
      </c>
      <c r="D14" s="186"/>
      <c r="E14" s="178"/>
      <c r="F14" s="178"/>
      <c r="G14" s="178"/>
      <c r="H14" s="178"/>
      <c r="I14" s="178"/>
      <c r="J14" s="178"/>
      <c r="K14" s="179"/>
    </row>
    <row r="15" spans="1:13" s="156" customFormat="1" ht="15" customHeight="1" x14ac:dyDescent="0.25">
      <c r="A15" s="185"/>
      <c r="B15" s="187"/>
      <c r="C15" s="178"/>
      <c r="D15" s="186" t="s">
        <v>380</v>
      </c>
      <c r="E15" s="346" t="s">
        <v>428</v>
      </c>
      <c r="F15" s="346"/>
      <c r="G15" s="346"/>
      <c r="H15" s="346"/>
      <c r="I15" s="346"/>
      <c r="J15" s="346"/>
      <c r="K15" s="347"/>
    </row>
    <row r="16" spans="1:13" s="156" customFormat="1" ht="15" customHeight="1" x14ac:dyDescent="0.25">
      <c r="A16" s="185"/>
      <c r="B16" s="186" t="s">
        <v>376</v>
      </c>
      <c r="C16" s="178" t="s">
        <v>382</v>
      </c>
      <c r="D16" s="178"/>
      <c r="E16" s="178"/>
      <c r="F16" s="178"/>
      <c r="G16" s="178"/>
      <c r="H16" s="225"/>
      <c r="I16" s="225"/>
      <c r="J16" s="225"/>
      <c r="K16" s="226"/>
    </row>
    <row r="17" spans="1:13" s="156" customFormat="1" ht="15" customHeight="1" x14ac:dyDescent="0.25">
      <c r="A17" s="185"/>
      <c r="B17" s="186" t="s">
        <v>376</v>
      </c>
      <c r="C17" s="178" t="s">
        <v>383</v>
      </c>
      <c r="D17" s="178"/>
      <c r="E17" s="178"/>
      <c r="F17" s="178"/>
      <c r="G17" s="178"/>
      <c r="H17" s="178"/>
      <c r="I17" s="178"/>
      <c r="J17" s="188"/>
      <c r="K17" s="189"/>
      <c r="M17" s="170"/>
    </row>
    <row r="18" spans="1:13" s="156" customFormat="1" ht="15" customHeight="1" x14ac:dyDescent="0.25">
      <c r="A18" s="185"/>
      <c r="B18" s="178"/>
      <c r="C18" s="178"/>
      <c r="D18" s="178"/>
      <c r="E18" s="178"/>
      <c r="F18" s="178"/>
      <c r="G18" s="178"/>
      <c r="H18" s="178"/>
      <c r="I18" s="178"/>
      <c r="J18" s="178"/>
      <c r="K18" s="179"/>
    </row>
    <row r="19" spans="1:13" s="156" customFormat="1" ht="15" customHeight="1" x14ac:dyDescent="0.25">
      <c r="A19" s="177" t="s">
        <v>374</v>
      </c>
      <c r="B19" s="178" t="s">
        <v>311</v>
      </c>
      <c r="C19" s="178"/>
      <c r="D19" s="178"/>
      <c r="E19" s="178"/>
      <c r="F19" s="178"/>
      <c r="G19" s="178"/>
      <c r="H19" s="178"/>
      <c r="I19" s="178"/>
      <c r="J19" s="178"/>
      <c r="K19" s="179"/>
    </row>
    <row r="20" spans="1:13" s="156" customFormat="1" ht="15" customHeight="1" x14ac:dyDescent="0.25">
      <c r="A20" s="185"/>
      <c r="B20" s="186" t="s">
        <v>376</v>
      </c>
      <c r="C20" s="190" t="s">
        <v>384</v>
      </c>
      <c r="D20" s="190"/>
      <c r="E20" s="190"/>
      <c r="F20" s="190"/>
      <c r="G20" s="190"/>
      <c r="H20" s="190"/>
      <c r="I20" s="190"/>
      <c r="J20" s="190"/>
      <c r="K20" s="191"/>
    </row>
    <row r="21" spans="1:13" s="156" customFormat="1" ht="15" customHeight="1" x14ac:dyDescent="0.25">
      <c r="A21" s="185"/>
      <c r="B21" s="178"/>
      <c r="C21" s="190"/>
      <c r="D21" s="190" t="s">
        <v>385</v>
      </c>
      <c r="E21" s="190"/>
      <c r="F21" s="190"/>
      <c r="G21" s="190"/>
      <c r="H21" s="190"/>
      <c r="I21" s="190"/>
      <c r="J21" s="190"/>
      <c r="K21" s="191"/>
    </row>
    <row r="22" spans="1:13" s="156" customFormat="1" ht="15" customHeight="1" x14ac:dyDescent="0.25">
      <c r="A22" s="185"/>
      <c r="B22" s="178"/>
      <c r="C22" s="190"/>
      <c r="D22" s="190" t="s">
        <v>386</v>
      </c>
      <c r="E22" s="190"/>
      <c r="F22" s="190"/>
      <c r="G22" s="190"/>
      <c r="H22" s="190"/>
      <c r="I22" s="190"/>
      <c r="J22" s="190"/>
      <c r="K22" s="191"/>
    </row>
    <row r="23" spans="1:13" s="156" customFormat="1" ht="15" customHeight="1" x14ac:dyDescent="0.25">
      <c r="A23" s="185"/>
      <c r="B23" s="186"/>
      <c r="C23" s="178"/>
      <c r="D23" s="178" t="s">
        <v>421</v>
      </c>
      <c r="E23" s="178"/>
      <c r="F23" s="178"/>
      <c r="G23" s="178"/>
      <c r="H23" s="178"/>
      <c r="I23" s="178"/>
      <c r="J23" s="178"/>
      <c r="K23" s="179"/>
      <c r="M23" s="170"/>
    </row>
    <row r="24" spans="1:13" s="156" customFormat="1" ht="15" customHeight="1" x14ac:dyDescent="0.25">
      <c r="A24" s="185"/>
      <c r="B24" s="186"/>
      <c r="C24" s="178"/>
      <c r="D24" s="186"/>
      <c r="E24" s="178"/>
      <c r="F24" s="178"/>
      <c r="G24" s="178"/>
      <c r="H24" s="178"/>
      <c r="I24" s="178"/>
      <c r="J24" s="178"/>
      <c r="K24" s="179"/>
    </row>
    <row r="25" spans="1:13" s="156" customFormat="1" ht="15" customHeight="1" x14ac:dyDescent="0.25">
      <c r="A25" s="177" t="s">
        <v>374</v>
      </c>
      <c r="B25" s="190" t="s">
        <v>388</v>
      </c>
      <c r="C25" s="178"/>
      <c r="D25" s="186"/>
      <c r="E25" s="178"/>
      <c r="F25" s="178"/>
      <c r="G25" s="178"/>
      <c r="H25" s="178"/>
      <c r="I25" s="178"/>
      <c r="J25" s="178"/>
      <c r="K25" s="179"/>
    </row>
    <row r="26" spans="1:13" s="156" customFormat="1" ht="15" customHeight="1" x14ac:dyDescent="0.25">
      <c r="A26" s="185"/>
      <c r="B26" s="186" t="s">
        <v>376</v>
      </c>
      <c r="C26" s="178" t="s">
        <v>389</v>
      </c>
      <c r="D26" s="186"/>
      <c r="E26" s="178"/>
      <c r="F26" s="178"/>
      <c r="G26" s="178"/>
      <c r="H26" s="178"/>
      <c r="I26" s="178"/>
      <c r="J26" s="178"/>
      <c r="K26" s="179"/>
    </row>
    <row r="27" spans="1:13" s="156" customFormat="1" ht="15" customHeight="1" x14ac:dyDescent="0.25">
      <c r="A27" s="185"/>
      <c r="B27" s="178"/>
      <c r="C27" s="178"/>
      <c r="D27" s="190"/>
      <c r="E27" s="178"/>
      <c r="F27" s="178"/>
      <c r="G27" s="178"/>
      <c r="H27" s="192"/>
      <c r="I27" s="193"/>
      <c r="J27" s="193"/>
      <c r="K27" s="194"/>
      <c r="M27" s="170"/>
    </row>
    <row r="28" spans="1:13" s="156" customFormat="1" ht="15" customHeight="1" x14ac:dyDescent="0.25">
      <c r="A28" s="185"/>
      <c r="B28" s="178"/>
      <c r="C28" s="220"/>
      <c r="D28" s="233"/>
      <c r="E28" s="220"/>
      <c r="F28" s="220"/>
      <c r="G28" s="233"/>
      <c r="H28" s="192"/>
      <c r="I28" s="193"/>
      <c r="J28" s="193"/>
      <c r="K28" s="194"/>
      <c r="M28" s="170"/>
    </row>
    <row r="29" spans="1:13" s="156" customFormat="1" ht="15" customHeight="1" x14ac:dyDescent="0.25">
      <c r="A29" s="185"/>
      <c r="B29" s="178"/>
      <c r="C29" s="220"/>
      <c r="D29" s="233"/>
      <c r="E29" s="220"/>
      <c r="F29" s="220"/>
      <c r="G29" s="233"/>
      <c r="H29" s="192"/>
      <c r="I29" s="193"/>
      <c r="J29" s="193"/>
      <c r="K29" s="194"/>
    </row>
    <row r="30" spans="1:13" s="156" customFormat="1" ht="15" customHeight="1" x14ac:dyDescent="0.25">
      <c r="A30" s="185"/>
      <c r="B30" s="178"/>
      <c r="C30" s="220"/>
      <c r="D30" s="233"/>
      <c r="E30" s="220"/>
      <c r="F30" s="220"/>
      <c r="G30" s="233"/>
      <c r="H30" s="192"/>
      <c r="I30" s="234"/>
      <c r="J30" s="234"/>
      <c r="K30" s="235"/>
    </row>
    <row r="31" spans="1:13" s="156" customFormat="1" ht="15" customHeight="1" x14ac:dyDescent="0.25">
      <c r="A31" s="185"/>
      <c r="B31" s="178"/>
      <c r="C31" s="220"/>
      <c r="D31" s="233"/>
      <c r="E31" s="220"/>
      <c r="F31" s="220"/>
      <c r="G31" s="233"/>
      <c r="H31" s="236"/>
      <c r="I31" s="234"/>
      <c r="J31" s="234"/>
      <c r="K31" s="235"/>
      <c r="M31" s="170"/>
    </row>
    <row r="32" spans="1:13" s="156" customFormat="1" ht="15" customHeight="1" x14ac:dyDescent="0.25">
      <c r="A32" s="185"/>
      <c r="B32" s="178"/>
      <c r="C32" s="220"/>
      <c r="D32" s="237"/>
      <c r="E32" s="220"/>
      <c r="F32" s="220"/>
      <c r="G32" s="237"/>
      <c r="H32" s="236"/>
      <c r="I32" s="234"/>
      <c r="J32" s="234"/>
      <c r="K32" s="235"/>
    </row>
    <row r="33" spans="1:13" s="156" customFormat="1" ht="15" customHeight="1" x14ac:dyDescent="0.25">
      <c r="A33" s="185"/>
      <c r="B33" s="178"/>
      <c r="C33" s="220"/>
      <c r="D33" s="237"/>
      <c r="E33" s="220"/>
      <c r="F33" s="220"/>
      <c r="G33" s="237"/>
      <c r="H33" s="236"/>
      <c r="I33" s="238"/>
      <c r="J33" s="238"/>
      <c r="K33" s="239"/>
    </row>
    <row r="34" spans="1:13" s="156" customFormat="1" ht="15" customHeight="1" x14ac:dyDescent="0.25">
      <c r="A34" s="185"/>
      <c r="B34" s="178"/>
      <c r="C34" s="237"/>
      <c r="D34" s="237"/>
      <c r="E34" s="237"/>
      <c r="F34" s="237"/>
      <c r="G34" s="237"/>
      <c r="H34" s="237"/>
      <c r="I34" s="234"/>
      <c r="J34" s="234"/>
      <c r="K34" s="235"/>
    </row>
    <row r="35" spans="1:13" s="156" customFormat="1" ht="15" customHeight="1" x14ac:dyDescent="0.25">
      <c r="A35" s="185"/>
      <c r="B35" s="178"/>
      <c r="C35" s="237"/>
      <c r="D35" s="237"/>
      <c r="E35" s="237"/>
      <c r="F35" s="237"/>
      <c r="G35" s="237"/>
      <c r="H35" s="237"/>
      <c r="I35" s="237"/>
      <c r="J35" s="237"/>
      <c r="K35" s="218"/>
    </row>
    <row r="36" spans="1:13" s="156" customFormat="1" ht="15" customHeight="1" x14ac:dyDescent="0.25">
      <c r="A36" s="185"/>
      <c r="B36" s="178"/>
      <c r="C36" s="237"/>
      <c r="D36" s="237"/>
      <c r="E36" s="237"/>
      <c r="F36" s="237"/>
      <c r="G36" s="237"/>
      <c r="H36" s="237"/>
      <c r="I36" s="237"/>
      <c r="J36" s="237"/>
      <c r="K36" s="218"/>
    </row>
    <row r="37" spans="1:13" s="156" customFormat="1" ht="15" customHeight="1" x14ac:dyDescent="0.25">
      <c r="A37" s="185"/>
      <c r="B37" s="178"/>
      <c r="C37" s="237"/>
      <c r="D37" s="237"/>
      <c r="E37" s="237"/>
      <c r="F37" s="237"/>
      <c r="G37" s="237"/>
      <c r="H37" s="237"/>
      <c r="I37" s="237"/>
      <c r="J37" s="237"/>
      <c r="K37" s="218"/>
    </row>
    <row r="38" spans="1:13" s="156" customFormat="1" ht="15" customHeight="1" x14ac:dyDescent="0.25">
      <c r="A38" s="185"/>
      <c r="B38" s="186"/>
      <c r="C38" s="240" t="s">
        <v>429</v>
      </c>
      <c r="D38" s="240"/>
      <c r="E38" s="240"/>
      <c r="F38" s="240"/>
      <c r="G38" s="240"/>
      <c r="H38" s="240"/>
      <c r="I38" s="240"/>
      <c r="J38" s="240"/>
      <c r="K38" s="213"/>
    </row>
    <row r="39" spans="1:13" s="156" customFormat="1" ht="15" customHeight="1" x14ac:dyDescent="0.25">
      <c r="A39" s="185"/>
      <c r="B39" s="186" t="s">
        <v>376</v>
      </c>
      <c r="C39" s="346" t="s">
        <v>423</v>
      </c>
      <c r="D39" s="358"/>
      <c r="E39" s="358"/>
      <c r="F39" s="358"/>
      <c r="G39" s="358"/>
      <c r="H39" s="358"/>
      <c r="I39" s="358"/>
      <c r="J39" s="358"/>
      <c r="K39" s="355"/>
    </row>
    <row r="40" spans="1:13" s="156" customFormat="1" ht="15" customHeight="1" x14ac:dyDescent="0.25">
      <c r="A40" s="185"/>
      <c r="B40" s="178"/>
      <c r="C40" s="358"/>
      <c r="D40" s="358"/>
      <c r="E40" s="358"/>
      <c r="F40" s="358"/>
      <c r="G40" s="358"/>
      <c r="H40" s="358"/>
      <c r="I40" s="358"/>
      <c r="J40" s="358"/>
      <c r="K40" s="355"/>
    </row>
    <row r="41" spans="1:13" s="156" customFormat="1" ht="15" customHeight="1" x14ac:dyDescent="0.25">
      <c r="A41" s="185"/>
      <c r="B41" s="186" t="s">
        <v>376</v>
      </c>
      <c r="C41" s="178" t="s">
        <v>424</v>
      </c>
      <c r="D41" s="178"/>
      <c r="E41" s="178"/>
      <c r="F41" s="178"/>
      <c r="G41" s="178"/>
      <c r="H41" s="178"/>
      <c r="I41" s="178"/>
      <c r="J41" s="178"/>
      <c r="K41" s="179"/>
    </row>
    <row r="42" spans="1:13" s="156" customFormat="1" ht="15" customHeight="1" x14ac:dyDescent="0.25">
      <c r="A42" s="185"/>
      <c r="B42" s="186" t="s">
        <v>376</v>
      </c>
      <c r="C42" s="178" t="s">
        <v>409</v>
      </c>
      <c r="D42" s="178"/>
      <c r="E42" s="178"/>
      <c r="F42" s="178"/>
      <c r="G42" s="178"/>
      <c r="H42" s="178"/>
      <c r="I42" s="178"/>
      <c r="J42" s="178"/>
      <c r="K42" s="179"/>
      <c r="M42" s="170"/>
    </row>
    <row r="43" spans="1:13" s="156" customFormat="1" ht="15" customHeight="1" x14ac:dyDescent="0.25">
      <c r="A43" s="185"/>
      <c r="B43" s="186" t="s">
        <v>376</v>
      </c>
      <c r="C43" s="346" t="s">
        <v>430</v>
      </c>
      <c r="D43" s="346"/>
      <c r="E43" s="346"/>
      <c r="F43" s="346"/>
      <c r="G43" s="346"/>
      <c r="H43" s="346"/>
      <c r="I43" s="346"/>
      <c r="J43" s="346"/>
      <c r="K43" s="347"/>
    </row>
    <row r="44" spans="1:13" s="156" customFormat="1" ht="16.5" customHeight="1" x14ac:dyDescent="0.25">
      <c r="A44" s="185"/>
      <c r="B44" s="178"/>
      <c r="C44" s="346"/>
      <c r="D44" s="346"/>
      <c r="E44" s="346"/>
      <c r="F44" s="346"/>
      <c r="G44" s="346"/>
      <c r="H44" s="346"/>
      <c r="I44" s="346"/>
      <c r="J44" s="346"/>
      <c r="K44" s="347"/>
    </row>
    <row r="45" spans="1:13" s="156" customFormat="1" ht="15" customHeight="1" x14ac:dyDescent="0.25">
      <c r="A45" s="185"/>
      <c r="B45" s="178" t="s">
        <v>376</v>
      </c>
      <c r="C45" s="178" t="s">
        <v>411</v>
      </c>
      <c r="D45" s="178"/>
      <c r="E45" s="178"/>
      <c r="F45" s="178"/>
      <c r="G45" s="178"/>
      <c r="H45" s="178"/>
      <c r="I45" s="178"/>
      <c r="J45" s="178"/>
      <c r="K45" s="179"/>
    </row>
    <row r="46" spans="1:13" s="156" customFormat="1" ht="15" customHeight="1" x14ac:dyDescent="0.25">
      <c r="A46" s="185"/>
      <c r="B46" s="182"/>
      <c r="C46" s="182"/>
      <c r="D46" s="182"/>
      <c r="E46" s="182"/>
      <c r="F46" s="182"/>
      <c r="G46" s="182"/>
      <c r="H46" s="182"/>
      <c r="I46" s="182"/>
      <c r="J46" s="182"/>
      <c r="K46" s="179"/>
    </row>
    <row r="47" spans="1:13" s="232" customFormat="1" ht="15" customHeight="1" x14ac:dyDescent="0.25">
      <c r="M47" s="287"/>
    </row>
    <row r="48" spans="1:13" s="232" customFormat="1" ht="15" customHeight="1" x14ac:dyDescent="0.25">
      <c r="M48" s="287"/>
    </row>
    <row r="49" spans="13:13" s="232" customFormat="1" ht="15" customHeight="1" x14ac:dyDescent="0.25"/>
    <row r="50" spans="13:13" s="232" customFormat="1" ht="15" customHeight="1" x14ac:dyDescent="0.25"/>
    <row r="51" spans="13:13" s="232" customFormat="1" ht="15" customHeight="1" x14ac:dyDescent="0.25"/>
    <row r="52" spans="13:13" s="232" customFormat="1" ht="15" customHeight="1" x14ac:dyDescent="0.25"/>
    <row r="53" spans="13:13" s="232" customFormat="1" ht="15" customHeight="1" x14ac:dyDescent="0.25"/>
    <row r="54" spans="13:13" s="232" customFormat="1" ht="15" customHeight="1" x14ac:dyDescent="0.25"/>
    <row r="55" spans="13:13" s="232" customFormat="1" ht="15" customHeight="1" x14ac:dyDescent="0.25"/>
    <row r="56" spans="13:13" s="232" customFormat="1" ht="15" customHeight="1" x14ac:dyDescent="0.25">
      <c r="M56" s="287"/>
    </row>
    <row r="57" spans="13:13" s="232" customFormat="1" ht="15" customHeight="1" x14ac:dyDescent="0.25"/>
    <row r="58" spans="13:13" s="232" customFormat="1" ht="15" customHeight="1" x14ac:dyDescent="0.25"/>
    <row r="59" spans="13:13" s="232" customFormat="1" ht="15" customHeight="1" x14ac:dyDescent="0.25"/>
    <row r="60" spans="13:13" s="232" customFormat="1" ht="15" customHeight="1" x14ac:dyDescent="0.25"/>
    <row r="61" spans="13:13" s="232" customFormat="1" ht="15" customHeight="1" x14ac:dyDescent="0.25"/>
    <row r="62" spans="13:13" s="232" customFormat="1" ht="15" customHeight="1" x14ac:dyDescent="0.25"/>
    <row r="63" spans="13:13" s="232" customFormat="1" ht="15" customHeight="1" x14ac:dyDescent="0.25"/>
    <row r="64" spans="13:13" s="232" customFormat="1" ht="15" customHeight="1" x14ac:dyDescent="0.25"/>
    <row r="65" spans="2:11" s="232" customFormat="1" ht="15" customHeight="1" x14ac:dyDescent="0.25"/>
    <row r="66" spans="2:11" s="232" customFormat="1" ht="15" customHeight="1" x14ac:dyDescent="0.25"/>
    <row r="67" spans="2:11" s="232" customFormat="1" ht="15" customHeight="1" x14ac:dyDescent="0.25"/>
    <row r="68" spans="2:11" s="232" customFormat="1" ht="15" customHeight="1" x14ac:dyDescent="0.25">
      <c r="B68" s="273"/>
    </row>
    <row r="69" spans="2:11" s="232" customFormat="1" ht="15" customHeight="1" x14ac:dyDescent="0.25">
      <c r="B69" s="273"/>
    </row>
    <row r="70" spans="2:11" s="232" customFormat="1" ht="15" customHeight="1" x14ac:dyDescent="0.25"/>
    <row r="71" spans="2:11" s="232" customFormat="1" ht="15" customHeight="1" x14ac:dyDescent="0.25"/>
    <row r="72" spans="2:11" s="232" customFormat="1" ht="15" customHeight="1" x14ac:dyDescent="0.25">
      <c r="K72" s="288"/>
    </row>
    <row r="73" spans="2:11" s="232" customFormat="1" ht="15" customHeight="1" x14ac:dyDescent="0.25">
      <c r="K73" s="288"/>
    </row>
  </sheetData>
  <mergeCells count="4">
    <mergeCell ref="A2:F2"/>
    <mergeCell ref="E15:K15"/>
    <mergeCell ref="C39:K40"/>
    <mergeCell ref="C43:K44"/>
  </mergeCells>
  <phoneticPr fontId="2"/>
  <printOptions horizontalCentered="1"/>
  <pageMargins left="0.70866141732283472" right="0.70866141732283472" top="0.74803149606299213" bottom="0.74803149606299213" header="0.31496062992125984" footer="0.31496062992125984"/>
  <pageSetup paperSize="9" scale="94" orientation="portrait" r:id="rId1"/>
  <headerFooter>
    <oddFooter>&amp;C&amp;"ＭＳ ゴシック,標準"&amp;P/&amp;N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
  <sheetViews>
    <sheetView view="pageBreakPreview" zoomScale="70" zoomScaleNormal="100" zoomScaleSheetLayoutView="70" workbookViewId="0">
      <selection activeCell="R33" sqref="R33"/>
    </sheetView>
  </sheetViews>
  <sheetFormatPr defaultColWidth="9.33203125" defaultRowHeight="15" customHeight="1" x14ac:dyDescent="0.25"/>
  <cols>
    <col min="1" max="4" width="2.6640625" style="153" customWidth="1"/>
    <col min="5" max="5" width="9.5546875" style="153" customWidth="1"/>
    <col min="6" max="6" width="21.5546875" style="153" customWidth="1"/>
    <col min="7" max="7" width="4.88671875" style="153" customWidth="1"/>
    <col min="8" max="8" width="8.88671875" style="153" customWidth="1"/>
    <col min="9" max="9" width="10.109375" style="153" customWidth="1"/>
    <col min="10" max="10" width="9.6640625" style="153" hidden="1" customWidth="1"/>
    <col min="11" max="11" width="28.5546875" style="153" customWidth="1"/>
    <col min="12" max="16384" width="9.33203125" style="153"/>
  </cols>
  <sheetData>
    <row r="1" spans="1:13" ht="15" customHeight="1" x14ac:dyDescent="0.25">
      <c r="A1" s="151" t="s">
        <v>468</v>
      </c>
      <c r="B1" s="152"/>
      <c r="C1" s="152"/>
      <c r="D1" s="152"/>
      <c r="E1" s="152"/>
      <c r="F1" s="152"/>
      <c r="G1" s="152"/>
      <c r="H1" s="152"/>
      <c r="I1" s="152"/>
      <c r="J1" s="152"/>
      <c r="K1" s="152"/>
    </row>
    <row r="2" spans="1:13" s="156" customFormat="1" ht="30" customHeight="1" x14ac:dyDescent="0.25">
      <c r="A2" s="348" t="s">
        <v>354</v>
      </c>
      <c r="B2" s="349"/>
      <c r="C2" s="349"/>
      <c r="D2" s="349"/>
      <c r="E2" s="349"/>
      <c r="F2" s="350"/>
      <c r="G2" s="154" t="s">
        <v>355</v>
      </c>
      <c r="H2" s="155" t="s">
        <v>356</v>
      </c>
      <c r="I2" s="154" t="s">
        <v>357</v>
      </c>
      <c r="J2" s="154" t="s">
        <v>358</v>
      </c>
      <c r="K2" s="154" t="s">
        <v>359</v>
      </c>
    </row>
    <row r="3" spans="1:13" s="162" customFormat="1" ht="15" customHeight="1" x14ac:dyDescent="0.25">
      <c r="A3" s="157" t="s">
        <v>431</v>
      </c>
      <c r="B3" s="158"/>
      <c r="C3" s="158"/>
      <c r="D3" s="158"/>
      <c r="E3" s="158"/>
      <c r="F3" s="158"/>
      <c r="G3" s="159"/>
      <c r="H3" s="160"/>
      <c r="I3" s="160"/>
      <c r="J3" s="160"/>
      <c r="K3" s="161" t="s">
        <v>432</v>
      </c>
    </row>
    <row r="4" spans="1:13" s="162" customFormat="1" ht="15" customHeight="1" x14ac:dyDescent="0.25">
      <c r="A4" s="157"/>
      <c r="B4" s="163" t="s">
        <v>362</v>
      </c>
      <c r="C4" s="158"/>
      <c r="D4" s="158"/>
      <c r="E4" s="158"/>
      <c r="F4" s="164"/>
      <c r="G4" s="154" t="s">
        <v>363</v>
      </c>
      <c r="H4" s="224"/>
      <c r="I4" s="166"/>
      <c r="J4" s="160"/>
      <c r="K4" s="164"/>
    </row>
    <row r="5" spans="1:13" s="156" customFormat="1" ht="15" customHeight="1" x14ac:dyDescent="0.25">
      <c r="A5" s="167"/>
      <c r="B5" s="168" t="s">
        <v>365</v>
      </c>
      <c r="C5" s="168"/>
      <c r="D5" s="163"/>
      <c r="E5" s="163"/>
      <c r="F5" s="164"/>
      <c r="G5" s="154" t="s">
        <v>363</v>
      </c>
      <c r="H5" s="241"/>
      <c r="I5" s="166"/>
      <c r="J5" s="169"/>
      <c r="K5" s="171"/>
    </row>
    <row r="6" spans="1:13" s="156" customFormat="1" ht="15" customHeight="1" x14ac:dyDescent="0.25">
      <c r="A6" s="167"/>
      <c r="B6" s="168" t="s">
        <v>371</v>
      </c>
      <c r="C6" s="168"/>
      <c r="D6" s="163"/>
      <c r="E6" s="163"/>
      <c r="F6" s="164"/>
      <c r="G6" s="154" t="s">
        <v>372</v>
      </c>
      <c r="H6" s="165">
        <v>1</v>
      </c>
      <c r="I6" s="166"/>
      <c r="J6" s="166"/>
      <c r="K6" s="169" t="s">
        <v>373</v>
      </c>
    </row>
    <row r="7" spans="1:13" s="156" customFormat="1" ht="15" customHeight="1" x14ac:dyDescent="0.25">
      <c r="A7" s="167"/>
      <c r="B7" s="168"/>
      <c r="C7" s="168"/>
      <c r="D7" s="163"/>
      <c r="E7" s="163"/>
      <c r="F7" s="164"/>
      <c r="G7" s="154"/>
      <c r="H7" s="165"/>
      <c r="I7" s="169"/>
      <c r="J7" s="169"/>
      <c r="K7" s="169"/>
    </row>
    <row r="8" spans="1:13" s="156" customFormat="1" ht="15" customHeight="1" x14ac:dyDescent="0.25">
      <c r="A8" s="167"/>
      <c r="B8" s="168"/>
      <c r="C8" s="168"/>
      <c r="D8" s="163"/>
      <c r="E8" s="163"/>
      <c r="F8" s="164"/>
      <c r="G8" s="154"/>
      <c r="H8" s="165"/>
      <c r="I8" s="169"/>
      <c r="J8" s="169"/>
      <c r="K8" s="169"/>
    </row>
    <row r="9" spans="1:13" s="156" customFormat="1" ht="15" customHeight="1" x14ac:dyDescent="0.25">
      <c r="A9" s="167"/>
      <c r="B9" s="168"/>
      <c r="C9" s="168"/>
      <c r="D9" s="163"/>
      <c r="E9" s="163"/>
      <c r="F9" s="164"/>
      <c r="G9" s="154"/>
      <c r="H9" s="165"/>
      <c r="I9" s="169"/>
      <c r="J9" s="169"/>
      <c r="K9" s="169"/>
    </row>
    <row r="10" spans="1:13" s="156" customFormat="1" ht="15" customHeight="1" x14ac:dyDescent="0.25">
      <c r="A10" s="167"/>
      <c r="B10" s="168"/>
      <c r="C10" s="168"/>
      <c r="D10" s="163"/>
      <c r="E10" s="163"/>
      <c r="F10" s="164"/>
      <c r="G10" s="154"/>
      <c r="H10" s="165"/>
      <c r="I10" s="169"/>
      <c r="J10" s="169"/>
      <c r="K10" s="169"/>
    </row>
    <row r="11" spans="1:13" s="156" customFormat="1" ht="15" customHeight="1" x14ac:dyDescent="0.25">
      <c r="A11" s="174"/>
      <c r="B11" s="175"/>
      <c r="C11" s="175"/>
      <c r="D11" s="175"/>
      <c r="E11" s="175"/>
      <c r="F11" s="175"/>
      <c r="G11" s="175"/>
      <c r="H11" s="175"/>
      <c r="I11" s="175"/>
      <c r="J11" s="175"/>
      <c r="K11" s="176"/>
    </row>
    <row r="12" spans="1:13" s="156" customFormat="1" ht="15" customHeight="1" x14ac:dyDescent="0.25">
      <c r="A12" s="177" t="s">
        <v>374</v>
      </c>
      <c r="B12" s="178" t="s">
        <v>375</v>
      </c>
      <c r="C12" s="178"/>
      <c r="D12" s="178"/>
      <c r="E12" s="178"/>
      <c r="F12" s="178"/>
      <c r="G12" s="178"/>
      <c r="H12" s="178"/>
      <c r="I12" s="178"/>
      <c r="J12" s="178"/>
      <c r="K12" s="179"/>
      <c r="M12" s="170"/>
    </row>
    <row r="13" spans="1:13" s="156" customFormat="1" ht="15" customHeight="1" x14ac:dyDescent="0.25">
      <c r="A13" s="180"/>
      <c r="B13" s="186" t="s">
        <v>376</v>
      </c>
      <c r="C13" s="178" t="s">
        <v>433</v>
      </c>
      <c r="D13" s="178"/>
      <c r="E13" s="178"/>
      <c r="F13" s="178"/>
      <c r="G13" s="178"/>
      <c r="H13" s="178"/>
      <c r="I13" s="178"/>
      <c r="J13" s="178"/>
      <c r="K13" s="179"/>
    </row>
    <row r="14" spans="1:13" ht="15" customHeight="1" x14ac:dyDescent="0.25">
      <c r="A14" s="183"/>
      <c r="B14" s="186" t="s">
        <v>376</v>
      </c>
      <c r="C14" s="178" t="s">
        <v>379</v>
      </c>
      <c r="D14" s="186"/>
      <c r="E14" s="178"/>
      <c r="F14" s="178"/>
      <c r="G14" s="178"/>
      <c r="H14" s="178"/>
      <c r="I14" s="178"/>
      <c r="J14" s="178"/>
      <c r="K14" s="179"/>
    </row>
    <row r="15" spans="1:13" s="156" customFormat="1" ht="15" customHeight="1" x14ac:dyDescent="0.25">
      <c r="A15" s="185"/>
      <c r="B15" s="187"/>
      <c r="C15" s="178"/>
      <c r="D15" s="186" t="s">
        <v>380</v>
      </c>
      <c r="E15" s="346" t="s">
        <v>428</v>
      </c>
      <c r="F15" s="346"/>
      <c r="G15" s="346"/>
      <c r="H15" s="346"/>
      <c r="I15" s="346"/>
      <c r="J15" s="346"/>
      <c r="K15" s="347"/>
    </row>
    <row r="16" spans="1:13" s="156" customFormat="1" ht="15" customHeight="1" x14ac:dyDescent="0.25">
      <c r="A16" s="185"/>
      <c r="B16" s="186" t="s">
        <v>376</v>
      </c>
      <c r="C16" s="178" t="s">
        <v>382</v>
      </c>
      <c r="D16" s="178"/>
      <c r="E16" s="178"/>
      <c r="F16" s="178"/>
      <c r="G16" s="178"/>
      <c r="H16" s="225"/>
      <c r="I16" s="225"/>
      <c r="J16" s="225"/>
      <c r="K16" s="226"/>
    </row>
    <row r="17" spans="1:13" s="156" customFormat="1" ht="15" customHeight="1" x14ac:dyDescent="0.25">
      <c r="A17" s="185"/>
      <c r="B17" s="186" t="s">
        <v>376</v>
      </c>
      <c r="C17" s="178" t="s">
        <v>383</v>
      </c>
      <c r="D17" s="178"/>
      <c r="E17" s="178"/>
      <c r="F17" s="178"/>
      <c r="G17" s="178"/>
      <c r="H17" s="178"/>
      <c r="I17" s="178"/>
      <c r="J17" s="188"/>
      <c r="K17" s="189"/>
      <c r="M17" s="170"/>
    </row>
    <row r="18" spans="1:13" s="156" customFormat="1" ht="15" customHeight="1" x14ac:dyDescent="0.25">
      <c r="A18" s="185"/>
      <c r="B18" s="178"/>
      <c r="C18" s="178"/>
      <c r="D18" s="178"/>
      <c r="E18" s="178"/>
      <c r="F18" s="178"/>
      <c r="G18" s="178"/>
      <c r="H18" s="178"/>
      <c r="I18" s="178"/>
      <c r="J18" s="178"/>
      <c r="K18" s="179"/>
    </row>
    <row r="19" spans="1:13" s="156" customFormat="1" ht="15" customHeight="1" x14ac:dyDescent="0.25">
      <c r="A19" s="177" t="s">
        <v>374</v>
      </c>
      <c r="B19" s="178" t="s">
        <v>311</v>
      </c>
      <c r="C19" s="178"/>
      <c r="D19" s="178"/>
      <c r="E19" s="178"/>
      <c r="F19" s="178"/>
      <c r="G19" s="178"/>
      <c r="H19" s="178"/>
      <c r="I19" s="178"/>
      <c r="J19" s="178"/>
      <c r="K19" s="179"/>
    </row>
    <row r="20" spans="1:13" s="156" customFormat="1" ht="15" customHeight="1" x14ac:dyDescent="0.25">
      <c r="A20" s="185"/>
      <c r="B20" s="186" t="s">
        <v>376</v>
      </c>
      <c r="C20" s="190" t="s">
        <v>384</v>
      </c>
      <c r="D20" s="190"/>
      <c r="E20" s="190"/>
      <c r="F20" s="190"/>
      <c r="G20" s="190"/>
      <c r="H20" s="190"/>
      <c r="I20" s="190"/>
      <c r="J20" s="190"/>
      <c r="K20" s="191"/>
    </row>
    <row r="21" spans="1:13" s="156" customFormat="1" ht="15" customHeight="1" x14ac:dyDescent="0.25">
      <c r="A21" s="185"/>
      <c r="B21" s="178"/>
      <c r="C21" s="190"/>
      <c r="D21" s="190" t="s">
        <v>385</v>
      </c>
      <c r="E21" s="190"/>
      <c r="F21" s="190"/>
      <c r="G21" s="190"/>
      <c r="H21" s="190"/>
      <c r="I21" s="190"/>
      <c r="J21" s="190"/>
      <c r="K21" s="191"/>
    </row>
    <row r="22" spans="1:13" s="156" customFormat="1" ht="15" customHeight="1" x14ac:dyDescent="0.25">
      <c r="A22" s="185"/>
      <c r="B22" s="178"/>
      <c r="C22" s="190"/>
      <c r="D22" s="190" t="s">
        <v>386</v>
      </c>
      <c r="E22" s="190"/>
      <c r="F22" s="190"/>
      <c r="G22" s="190"/>
      <c r="H22" s="190"/>
      <c r="I22" s="190"/>
      <c r="J22" s="190"/>
      <c r="K22" s="191"/>
    </row>
    <row r="23" spans="1:13" s="156" customFormat="1" ht="15" customHeight="1" x14ac:dyDescent="0.25">
      <c r="A23" s="185"/>
      <c r="B23" s="186"/>
      <c r="C23" s="178"/>
      <c r="D23" s="178" t="s">
        <v>387</v>
      </c>
      <c r="E23" s="178"/>
      <c r="F23" s="178"/>
      <c r="G23" s="178"/>
      <c r="H23" s="178"/>
      <c r="I23" s="178"/>
      <c r="J23" s="178"/>
      <c r="K23" s="179"/>
      <c r="M23" s="170"/>
    </row>
    <row r="24" spans="1:13" s="156" customFormat="1" ht="15" customHeight="1" x14ac:dyDescent="0.25">
      <c r="A24" s="185"/>
      <c r="B24" s="186"/>
      <c r="C24" s="178"/>
      <c r="D24" s="178"/>
      <c r="E24" s="178"/>
      <c r="F24" s="178"/>
      <c r="G24" s="178"/>
      <c r="H24" s="178"/>
      <c r="I24" s="178"/>
      <c r="J24" s="178"/>
      <c r="K24" s="179"/>
      <c r="M24" s="170"/>
    </row>
    <row r="25" spans="1:13" s="156" customFormat="1" ht="15" customHeight="1" x14ac:dyDescent="0.25">
      <c r="A25" s="177" t="s">
        <v>374</v>
      </c>
      <c r="B25" s="190" t="s">
        <v>388</v>
      </c>
      <c r="C25" s="178"/>
      <c r="D25" s="186"/>
      <c r="E25" s="178"/>
      <c r="F25" s="178"/>
      <c r="G25" s="178"/>
      <c r="H25" s="178"/>
      <c r="I25" s="178"/>
      <c r="J25" s="178"/>
      <c r="K25" s="179"/>
    </row>
    <row r="26" spans="1:13" s="156" customFormat="1" ht="15" customHeight="1" x14ac:dyDescent="0.25">
      <c r="A26" s="185"/>
      <c r="B26" s="186" t="s">
        <v>376</v>
      </c>
      <c r="C26" s="178" t="s">
        <v>389</v>
      </c>
      <c r="D26" s="186"/>
      <c r="E26" s="178"/>
      <c r="F26" s="178"/>
      <c r="G26" s="178"/>
      <c r="H26" s="178"/>
      <c r="I26" s="178"/>
      <c r="J26" s="178"/>
      <c r="K26" s="179"/>
    </row>
    <row r="27" spans="1:13" s="156" customFormat="1" ht="15" customHeight="1" x14ac:dyDescent="0.25">
      <c r="A27" s="185"/>
      <c r="B27" s="178"/>
      <c r="C27" s="178"/>
      <c r="D27" s="190"/>
      <c r="E27" s="178"/>
      <c r="F27" s="178"/>
      <c r="G27" s="178"/>
      <c r="H27" s="192"/>
      <c r="I27" s="193"/>
      <c r="J27" s="193"/>
      <c r="K27" s="194"/>
      <c r="M27" s="170"/>
    </row>
    <row r="28" spans="1:13" s="156" customFormat="1" ht="15" customHeight="1" x14ac:dyDescent="0.25">
      <c r="A28" s="185"/>
      <c r="B28" s="178"/>
      <c r="C28" s="195"/>
      <c r="D28" s="196"/>
      <c r="E28" s="195"/>
      <c r="F28" s="195"/>
      <c r="G28" s="196"/>
      <c r="H28" s="197"/>
      <c r="I28" s="198"/>
      <c r="J28" s="198"/>
      <c r="K28" s="199"/>
      <c r="M28" s="170"/>
    </row>
    <row r="29" spans="1:13" s="156" customFormat="1" ht="15" customHeight="1" x14ac:dyDescent="0.25">
      <c r="A29" s="185"/>
      <c r="B29" s="178"/>
      <c r="C29" s="195"/>
      <c r="D29" s="196"/>
      <c r="E29" s="195"/>
      <c r="F29" s="195"/>
      <c r="G29" s="196"/>
      <c r="H29" s="197"/>
      <c r="I29" s="198"/>
      <c r="J29" s="198"/>
      <c r="K29" s="199"/>
    </row>
    <row r="30" spans="1:13" s="156" customFormat="1" ht="15" customHeight="1" x14ac:dyDescent="0.25">
      <c r="A30" s="185"/>
      <c r="B30" s="178"/>
      <c r="C30" s="195"/>
      <c r="D30" s="196"/>
      <c r="E30" s="195"/>
      <c r="F30" s="195"/>
      <c r="G30" s="196"/>
      <c r="H30" s="197"/>
      <c r="I30" s="200"/>
      <c r="J30" s="200"/>
      <c r="K30" s="201"/>
    </row>
    <row r="31" spans="1:13" s="156" customFormat="1" ht="15" customHeight="1" x14ac:dyDescent="0.25">
      <c r="A31" s="185"/>
      <c r="B31" s="178"/>
      <c r="C31" s="195"/>
      <c r="D31" s="196"/>
      <c r="E31" s="195"/>
      <c r="F31" s="195"/>
      <c r="G31" s="196"/>
      <c r="H31" s="202"/>
      <c r="I31" s="200"/>
      <c r="J31" s="200"/>
      <c r="K31" s="201"/>
      <c r="M31" s="170"/>
    </row>
    <row r="32" spans="1:13" s="156" customFormat="1" ht="15" customHeight="1" x14ac:dyDescent="0.25">
      <c r="A32" s="185"/>
      <c r="B32" s="178"/>
      <c r="C32" s="195"/>
      <c r="D32" s="203"/>
      <c r="E32" s="195"/>
      <c r="F32" s="195"/>
      <c r="G32" s="203"/>
      <c r="H32" s="202"/>
      <c r="I32" s="200"/>
      <c r="J32" s="200"/>
      <c r="K32" s="201"/>
    </row>
    <row r="33" spans="1:13" s="156" customFormat="1" ht="15" customHeight="1" x14ac:dyDescent="0.25">
      <c r="A33" s="185"/>
      <c r="B33" s="178"/>
      <c r="C33" s="195"/>
      <c r="D33" s="203"/>
      <c r="E33" s="195"/>
      <c r="F33" s="195"/>
      <c r="G33" s="203"/>
      <c r="H33" s="202"/>
      <c r="I33" s="204"/>
      <c r="J33" s="204"/>
      <c r="K33" s="205"/>
    </row>
    <row r="34" spans="1:13" s="156" customFormat="1" ht="15" customHeight="1" x14ac:dyDescent="0.25">
      <c r="A34" s="185"/>
      <c r="B34" s="178"/>
      <c r="C34" s="203"/>
      <c r="D34" s="203"/>
      <c r="E34" s="203"/>
      <c r="F34" s="203"/>
      <c r="G34" s="203"/>
      <c r="H34" s="203"/>
      <c r="I34" s="200"/>
      <c r="J34" s="200"/>
      <c r="K34" s="201"/>
    </row>
    <row r="35" spans="1:13" s="156" customFormat="1" ht="15" customHeight="1" x14ac:dyDescent="0.25">
      <c r="A35" s="185"/>
      <c r="B35" s="178"/>
      <c r="C35" s="203"/>
      <c r="D35" s="203"/>
      <c r="E35" s="203"/>
      <c r="F35" s="203"/>
      <c r="G35" s="203"/>
      <c r="H35" s="203"/>
      <c r="I35" s="203"/>
      <c r="J35" s="203"/>
      <c r="K35" s="206"/>
    </row>
    <row r="36" spans="1:13" s="156" customFormat="1" ht="15" customHeight="1" x14ac:dyDescent="0.25">
      <c r="A36" s="185"/>
      <c r="B36" s="178"/>
      <c r="C36" s="203"/>
      <c r="D36" s="203"/>
      <c r="E36" s="203"/>
      <c r="F36" s="203"/>
      <c r="G36" s="203"/>
      <c r="H36" s="203"/>
      <c r="I36" s="203"/>
      <c r="J36" s="203"/>
      <c r="K36" s="206"/>
    </row>
    <row r="37" spans="1:13" s="156" customFormat="1" ht="15" customHeight="1" x14ac:dyDescent="0.25">
      <c r="A37" s="185"/>
      <c r="B37" s="186"/>
      <c r="C37" s="240" t="s">
        <v>434</v>
      </c>
      <c r="D37" s="240"/>
      <c r="E37" s="240"/>
      <c r="F37" s="240"/>
      <c r="G37" s="240"/>
      <c r="H37" s="240"/>
      <c r="I37" s="240"/>
      <c r="J37" s="240"/>
      <c r="K37" s="213"/>
    </row>
    <row r="38" spans="1:13" s="156" customFormat="1" ht="15" customHeight="1" x14ac:dyDescent="0.25">
      <c r="A38" s="185"/>
      <c r="B38" s="186" t="s">
        <v>376</v>
      </c>
      <c r="C38" s="346" t="s">
        <v>435</v>
      </c>
      <c r="D38" s="346"/>
      <c r="E38" s="346"/>
      <c r="F38" s="346"/>
      <c r="G38" s="346"/>
      <c r="H38" s="346"/>
      <c r="I38" s="346"/>
      <c r="J38" s="346"/>
      <c r="K38" s="347"/>
    </row>
    <row r="39" spans="1:13" s="156" customFormat="1" ht="19.5" customHeight="1" x14ac:dyDescent="0.25">
      <c r="A39" s="185"/>
      <c r="B39" s="178"/>
      <c r="C39" s="346"/>
      <c r="D39" s="346"/>
      <c r="E39" s="346"/>
      <c r="F39" s="346"/>
      <c r="G39" s="346"/>
      <c r="H39" s="346"/>
      <c r="I39" s="346"/>
      <c r="J39" s="346"/>
      <c r="K39" s="347"/>
    </row>
    <row r="40" spans="1:13" s="156" customFormat="1" ht="15" customHeight="1" x14ac:dyDescent="0.25">
      <c r="A40" s="185"/>
      <c r="B40" s="182" t="s">
        <v>376</v>
      </c>
      <c r="C40" s="182" t="s">
        <v>411</v>
      </c>
      <c r="D40" s="182"/>
      <c r="E40" s="182"/>
      <c r="F40" s="182"/>
      <c r="G40" s="182"/>
      <c r="H40" s="182"/>
      <c r="I40" s="182"/>
      <c r="J40" s="182"/>
      <c r="K40" s="179"/>
    </row>
    <row r="41" spans="1:13" s="232" customFormat="1" ht="15" customHeight="1" x14ac:dyDescent="0.25">
      <c r="M41" s="287"/>
    </row>
    <row r="42" spans="1:13" s="232" customFormat="1" ht="15" customHeight="1" x14ac:dyDescent="0.25">
      <c r="B42" s="273"/>
      <c r="C42" s="289"/>
      <c r="D42" s="289"/>
      <c r="E42" s="289"/>
      <c r="F42" s="289"/>
      <c r="G42" s="289"/>
      <c r="H42" s="289"/>
      <c r="I42" s="289"/>
      <c r="J42" s="289"/>
      <c r="K42" s="289"/>
    </row>
    <row r="43" spans="1:13" s="232" customFormat="1" ht="15" customHeight="1" x14ac:dyDescent="0.25">
      <c r="C43" s="289"/>
      <c r="D43" s="289"/>
      <c r="E43" s="289"/>
      <c r="F43" s="289"/>
      <c r="G43" s="289"/>
      <c r="H43" s="289"/>
      <c r="I43" s="289"/>
      <c r="J43" s="289"/>
      <c r="K43" s="289"/>
    </row>
    <row r="44" spans="1:13" s="232" customFormat="1" ht="15" customHeight="1" x14ac:dyDescent="0.25"/>
    <row r="45" spans="1:13" s="232" customFormat="1" ht="15" customHeight="1" x14ac:dyDescent="0.25"/>
    <row r="46" spans="1:13" s="232" customFormat="1" ht="15" customHeight="1" x14ac:dyDescent="0.25">
      <c r="M46" s="287"/>
    </row>
    <row r="47" spans="1:13" s="232" customFormat="1" ht="15" customHeight="1" x14ac:dyDescent="0.25">
      <c r="M47" s="287"/>
    </row>
    <row r="48" spans="1:13" s="232" customFormat="1" ht="15" customHeight="1" x14ac:dyDescent="0.25"/>
    <row r="49" spans="13:13" s="232" customFormat="1" ht="15" customHeight="1" x14ac:dyDescent="0.25"/>
    <row r="50" spans="13:13" s="232" customFormat="1" ht="15" customHeight="1" x14ac:dyDescent="0.25"/>
    <row r="51" spans="13:13" s="232" customFormat="1" ht="15" customHeight="1" x14ac:dyDescent="0.25"/>
    <row r="52" spans="13:13" s="232" customFormat="1" ht="15" customHeight="1" x14ac:dyDescent="0.25"/>
    <row r="53" spans="13:13" s="232" customFormat="1" ht="15" customHeight="1" x14ac:dyDescent="0.25"/>
    <row r="54" spans="13:13" s="232" customFormat="1" ht="15" customHeight="1" x14ac:dyDescent="0.25"/>
    <row r="55" spans="13:13" s="232" customFormat="1" ht="15" customHeight="1" x14ac:dyDescent="0.25">
      <c r="M55" s="287"/>
    </row>
    <row r="56" spans="13:13" s="232" customFormat="1" ht="15" customHeight="1" x14ac:dyDescent="0.25"/>
    <row r="57" spans="13:13" s="232" customFormat="1" ht="15" customHeight="1" x14ac:dyDescent="0.25"/>
    <row r="58" spans="13:13" s="232" customFormat="1" ht="15" customHeight="1" x14ac:dyDescent="0.25"/>
    <row r="59" spans="13:13" s="232" customFormat="1" ht="15" customHeight="1" x14ac:dyDescent="0.25"/>
    <row r="60" spans="13:13" s="232" customFormat="1" ht="15" customHeight="1" x14ac:dyDescent="0.25"/>
    <row r="61" spans="13:13" s="232" customFormat="1" ht="15" customHeight="1" x14ac:dyDescent="0.25"/>
    <row r="62" spans="13:13" s="232" customFormat="1" ht="15" customHeight="1" x14ac:dyDescent="0.25"/>
    <row r="63" spans="13:13" s="232" customFormat="1" ht="15" customHeight="1" x14ac:dyDescent="0.25"/>
    <row r="64" spans="13:13" s="232" customFormat="1" ht="15" customHeight="1" x14ac:dyDescent="0.25"/>
    <row r="65" spans="2:11" s="232" customFormat="1" ht="15" customHeight="1" x14ac:dyDescent="0.25"/>
    <row r="66" spans="2:11" s="232" customFormat="1" ht="15" customHeight="1" x14ac:dyDescent="0.25"/>
    <row r="67" spans="2:11" s="232" customFormat="1" ht="15" customHeight="1" x14ac:dyDescent="0.25">
      <c r="B67" s="273"/>
    </row>
    <row r="68" spans="2:11" s="232" customFormat="1" ht="15" customHeight="1" x14ac:dyDescent="0.25">
      <c r="B68" s="273"/>
    </row>
    <row r="69" spans="2:11" s="232" customFormat="1" ht="15" customHeight="1" x14ac:dyDescent="0.25"/>
    <row r="70" spans="2:11" s="232" customFormat="1" ht="15" customHeight="1" x14ac:dyDescent="0.25"/>
    <row r="71" spans="2:11" s="232" customFormat="1" ht="15" customHeight="1" x14ac:dyDescent="0.25">
      <c r="K71" s="288"/>
    </row>
    <row r="72" spans="2:11" s="232" customFormat="1" ht="15" customHeight="1" x14ac:dyDescent="0.25">
      <c r="K72" s="288"/>
    </row>
    <row r="73" spans="2:11" s="288" customFormat="1" ht="15" customHeight="1" x14ac:dyDescent="0.25"/>
    <row r="74" spans="2:11" s="288" customFormat="1" ht="15" customHeight="1" x14ac:dyDescent="0.25"/>
    <row r="75" spans="2:11" s="288" customFormat="1" ht="15" customHeight="1" x14ac:dyDescent="0.25"/>
    <row r="76" spans="2:11" s="288" customFormat="1" ht="15" customHeight="1" x14ac:dyDescent="0.25"/>
    <row r="77" spans="2:11" s="288" customFormat="1" ht="15" customHeight="1" x14ac:dyDescent="0.25"/>
    <row r="78" spans="2:11" s="288" customFormat="1" ht="15" customHeight="1" x14ac:dyDescent="0.25"/>
    <row r="79" spans="2:11" s="288" customFormat="1" ht="15" customHeight="1" x14ac:dyDescent="0.25"/>
    <row r="80" spans="2:11" s="288" customFormat="1" ht="15" customHeight="1" x14ac:dyDescent="0.25"/>
    <row r="81" s="288" customFormat="1" ht="15" customHeight="1" x14ac:dyDescent="0.25"/>
    <row r="82" s="288" customFormat="1" ht="15" customHeight="1" x14ac:dyDescent="0.25"/>
    <row r="83" s="288" customFormat="1" ht="15" customHeight="1" x14ac:dyDescent="0.25"/>
    <row r="84" s="288" customFormat="1" ht="15" customHeight="1" x14ac:dyDescent="0.25"/>
    <row r="85" s="288" customFormat="1" ht="15" customHeight="1" x14ac:dyDescent="0.25"/>
    <row r="86" s="288" customFormat="1" ht="15" customHeight="1" x14ac:dyDescent="0.25"/>
    <row r="87" s="288" customFormat="1" ht="15" customHeight="1" x14ac:dyDescent="0.25"/>
    <row r="88" s="288" customFormat="1" ht="15" customHeight="1" x14ac:dyDescent="0.25"/>
    <row r="89" s="288" customFormat="1" ht="15" customHeight="1" x14ac:dyDescent="0.25"/>
    <row r="90" s="288" customFormat="1" ht="15" customHeight="1" x14ac:dyDescent="0.25"/>
    <row r="91" s="288" customFormat="1" ht="15" customHeight="1" x14ac:dyDescent="0.25"/>
    <row r="92" s="288" customFormat="1" ht="15" customHeight="1" x14ac:dyDescent="0.25"/>
    <row r="93" s="288" customFormat="1" ht="15" customHeight="1" x14ac:dyDescent="0.25"/>
    <row r="94" s="288" customFormat="1" ht="15" customHeight="1" x14ac:dyDescent="0.25"/>
    <row r="95" s="288" customFormat="1" ht="15" customHeight="1" x14ac:dyDescent="0.25"/>
    <row r="96" s="288" customFormat="1" ht="15" customHeight="1" x14ac:dyDescent="0.25"/>
    <row r="97" s="288" customFormat="1" ht="15" customHeight="1" x14ac:dyDescent="0.25"/>
    <row r="98" s="288" customFormat="1" ht="15" customHeight="1" x14ac:dyDescent="0.25"/>
    <row r="99" s="288" customFormat="1" ht="15" customHeight="1" x14ac:dyDescent="0.25"/>
    <row r="100" s="288" customFormat="1" ht="15" customHeight="1" x14ac:dyDescent="0.25"/>
    <row r="101" s="288" customFormat="1" ht="15" customHeight="1" x14ac:dyDescent="0.25"/>
    <row r="102" s="288" customFormat="1" ht="15" customHeight="1" x14ac:dyDescent="0.25"/>
    <row r="103" s="288" customFormat="1" ht="15" customHeight="1" x14ac:dyDescent="0.25"/>
    <row r="104" s="288" customFormat="1" ht="15" customHeight="1" x14ac:dyDescent="0.25"/>
    <row r="105" s="288" customFormat="1" ht="15" customHeight="1" x14ac:dyDescent="0.25"/>
    <row r="106" s="288" customFormat="1" ht="15" customHeight="1" x14ac:dyDescent="0.25"/>
    <row r="107" s="288" customFormat="1" ht="15" customHeight="1" x14ac:dyDescent="0.25"/>
    <row r="108" s="288" customFormat="1" ht="15" customHeight="1" x14ac:dyDescent="0.25"/>
    <row r="109" s="288" customFormat="1" ht="15" customHeight="1" x14ac:dyDescent="0.25"/>
  </sheetData>
  <mergeCells count="3">
    <mergeCell ref="A2:F2"/>
    <mergeCell ref="E15:K15"/>
    <mergeCell ref="C38:K39"/>
  </mergeCells>
  <phoneticPr fontId="2"/>
  <printOptions horizontalCentered="1"/>
  <pageMargins left="0.70866141732283472" right="0.70866141732283472" top="0.74803149606299213" bottom="0.74803149606299213" header="0.31496062992125984" footer="0.31496062992125984"/>
  <pageSetup paperSize="9" scale="93" orientation="portrait" r:id="rId1"/>
  <headerFooter>
    <oddFooter>&amp;C&amp;"ＭＳ ゴシック,標準"&amp;P/&amp;N</oddFooter>
  </headerFooter>
  <rowBreaks count="1" manualBreakCount="1">
    <brk id="40" max="10"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view="pageBreakPreview" zoomScale="70" zoomScaleNormal="100" zoomScaleSheetLayoutView="70" workbookViewId="0">
      <selection activeCell="R33" sqref="R33"/>
    </sheetView>
  </sheetViews>
  <sheetFormatPr defaultColWidth="9.33203125" defaultRowHeight="15" customHeight="1" x14ac:dyDescent="0.25"/>
  <cols>
    <col min="1" max="4" width="2.6640625" style="153" customWidth="1"/>
    <col min="5" max="5" width="9.5546875" style="153" customWidth="1"/>
    <col min="6" max="6" width="21.5546875" style="153" customWidth="1"/>
    <col min="7" max="7" width="4.88671875" style="153" customWidth="1"/>
    <col min="8" max="8" width="8.88671875" style="153" customWidth="1"/>
    <col min="9" max="9" width="10.109375" style="153" customWidth="1"/>
    <col min="10" max="10" width="9.6640625" style="153" hidden="1" customWidth="1"/>
    <col min="11" max="11" width="28.5546875" style="153" customWidth="1"/>
    <col min="12" max="16384" width="9.33203125" style="153"/>
  </cols>
  <sheetData>
    <row r="1" spans="1:13" ht="15" customHeight="1" x14ac:dyDescent="0.25">
      <c r="A1" s="151" t="s">
        <v>467</v>
      </c>
    </row>
    <row r="2" spans="1:13" s="156" customFormat="1" ht="30" customHeight="1" x14ac:dyDescent="0.25">
      <c r="A2" s="359" t="s">
        <v>354</v>
      </c>
      <c r="B2" s="360"/>
      <c r="C2" s="360"/>
      <c r="D2" s="360"/>
      <c r="E2" s="360"/>
      <c r="F2" s="361"/>
      <c r="G2" s="242" t="s">
        <v>355</v>
      </c>
      <c r="H2" s="243" t="s">
        <v>356</v>
      </c>
      <c r="I2" s="242" t="s">
        <v>357</v>
      </c>
      <c r="J2" s="242" t="s">
        <v>358</v>
      </c>
      <c r="K2" s="242" t="s">
        <v>359</v>
      </c>
    </row>
    <row r="3" spans="1:13" s="162" customFormat="1" ht="15" customHeight="1" x14ac:dyDescent="0.25">
      <c r="A3" s="244" t="s">
        <v>436</v>
      </c>
      <c r="B3" s="245"/>
      <c r="C3" s="245"/>
      <c r="D3" s="245"/>
      <c r="E3" s="245"/>
      <c r="F3" s="245"/>
      <c r="G3" s="246"/>
      <c r="H3" s="247"/>
      <c r="I3" s="247"/>
      <c r="J3" s="247"/>
      <c r="K3" s="248" t="s">
        <v>437</v>
      </c>
    </row>
    <row r="4" spans="1:13" s="162" customFormat="1" ht="15" customHeight="1" x14ac:dyDescent="0.25">
      <c r="A4" s="244"/>
      <c r="B4" s="249" t="s">
        <v>362</v>
      </c>
      <c r="C4" s="245"/>
      <c r="D4" s="245"/>
      <c r="E4" s="245"/>
      <c r="F4" s="250"/>
      <c r="G4" s="242" t="s">
        <v>363</v>
      </c>
      <c r="H4" s="251"/>
      <c r="I4" s="252"/>
      <c r="J4" s="247"/>
      <c r="K4" s="250"/>
    </row>
    <row r="5" spans="1:13" s="156" customFormat="1" ht="15" customHeight="1" x14ac:dyDescent="0.25">
      <c r="A5" s="253"/>
      <c r="B5" s="254" t="s">
        <v>365</v>
      </c>
      <c r="C5" s="254"/>
      <c r="D5" s="249"/>
      <c r="E5" s="249"/>
      <c r="F5" s="250"/>
      <c r="G5" s="242" t="s">
        <v>363</v>
      </c>
      <c r="H5" s="255"/>
      <c r="I5" s="252"/>
      <c r="J5" s="256"/>
      <c r="K5" s="257"/>
    </row>
    <row r="6" spans="1:13" s="156" customFormat="1" ht="15" customHeight="1" x14ac:dyDescent="0.25">
      <c r="A6" s="253"/>
      <c r="B6" s="254" t="s">
        <v>371</v>
      </c>
      <c r="C6" s="254"/>
      <c r="D6" s="249"/>
      <c r="E6" s="249"/>
      <c r="F6" s="250"/>
      <c r="G6" s="242" t="s">
        <v>372</v>
      </c>
      <c r="H6" s="258">
        <v>1</v>
      </c>
      <c r="I6" s="252"/>
      <c r="J6" s="252"/>
      <c r="K6" s="256" t="s">
        <v>373</v>
      </c>
    </row>
    <row r="7" spans="1:13" s="156" customFormat="1" ht="15" customHeight="1" x14ac:dyDescent="0.25">
      <c r="A7" s="253"/>
      <c r="B7" s="254"/>
      <c r="C7" s="254"/>
      <c r="D7" s="249"/>
      <c r="E7" s="249"/>
      <c r="F7" s="250"/>
      <c r="G7" s="242"/>
      <c r="H7" s="258"/>
      <c r="I7" s="256"/>
      <c r="J7" s="256"/>
      <c r="K7" s="256"/>
    </row>
    <row r="8" spans="1:13" s="156" customFormat="1" ht="15" customHeight="1" x14ac:dyDescent="0.25">
      <c r="A8" s="253"/>
      <c r="B8" s="254"/>
      <c r="C8" s="254"/>
      <c r="D8" s="249"/>
      <c r="E8" s="249"/>
      <c r="F8" s="250"/>
      <c r="G8" s="242"/>
      <c r="H8" s="258"/>
      <c r="I8" s="256"/>
      <c r="J8" s="256"/>
      <c r="K8" s="256"/>
    </row>
    <row r="9" spans="1:13" s="156" customFormat="1" ht="15" customHeight="1" x14ac:dyDescent="0.25">
      <c r="A9" s="253"/>
      <c r="B9" s="254"/>
      <c r="C9" s="254"/>
      <c r="D9" s="249"/>
      <c r="E9" s="249"/>
      <c r="F9" s="250"/>
      <c r="G9" s="242"/>
      <c r="H9" s="258"/>
      <c r="I9" s="256"/>
      <c r="J9" s="256"/>
      <c r="K9" s="256"/>
    </row>
    <row r="10" spans="1:13" s="156" customFormat="1" ht="15" customHeight="1" x14ac:dyDescent="0.25">
      <c r="A10" s="253"/>
      <c r="B10" s="254"/>
      <c r="C10" s="254"/>
      <c r="D10" s="249"/>
      <c r="E10" s="249"/>
      <c r="F10" s="250"/>
      <c r="G10" s="242"/>
      <c r="H10" s="258"/>
      <c r="I10" s="256"/>
      <c r="J10" s="256"/>
      <c r="K10" s="256"/>
    </row>
    <row r="11" spans="1:13" s="156" customFormat="1" ht="15" customHeight="1" x14ac:dyDescent="0.25">
      <c r="A11" s="259"/>
      <c r="B11" s="260"/>
      <c r="C11" s="260"/>
      <c r="D11" s="260"/>
      <c r="E11" s="260"/>
      <c r="F11" s="260"/>
      <c r="G11" s="260"/>
      <c r="H11" s="260"/>
      <c r="I11" s="260"/>
      <c r="J11" s="260"/>
      <c r="K11" s="261"/>
    </row>
    <row r="12" spans="1:13" s="156" customFormat="1" ht="15" customHeight="1" x14ac:dyDescent="0.25">
      <c r="A12" s="262" t="s">
        <v>374</v>
      </c>
      <c r="B12" s="156" t="s">
        <v>375</v>
      </c>
      <c r="K12" s="222"/>
      <c r="M12" s="170"/>
    </row>
    <row r="13" spans="1:13" s="156" customFormat="1" ht="15" customHeight="1" x14ac:dyDescent="0.25">
      <c r="A13" s="263"/>
      <c r="B13" s="223" t="s">
        <v>376</v>
      </c>
      <c r="C13" s="156" t="s">
        <v>438</v>
      </c>
      <c r="K13" s="222"/>
    </row>
    <row r="14" spans="1:13" ht="15" customHeight="1" x14ac:dyDescent="0.25">
      <c r="A14" s="264"/>
      <c r="B14" s="223" t="s">
        <v>376</v>
      </c>
      <c r="C14" s="156" t="s">
        <v>379</v>
      </c>
      <c r="D14" s="223"/>
      <c r="E14" s="156"/>
      <c r="F14" s="178"/>
      <c r="G14" s="156"/>
      <c r="H14" s="156"/>
      <c r="I14" s="156"/>
      <c r="J14" s="156"/>
      <c r="K14" s="222"/>
    </row>
    <row r="15" spans="1:13" s="156" customFormat="1" ht="15" customHeight="1" x14ac:dyDescent="0.25">
      <c r="A15" s="221"/>
      <c r="B15" s="265"/>
      <c r="D15" s="223" t="s">
        <v>380</v>
      </c>
      <c r="E15" s="346" t="s">
        <v>439</v>
      </c>
      <c r="F15" s="346"/>
      <c r="G15" s="346"/>
      <c r="H15" s="346"/>
      <c r="I15" s="346"/>
      <c r="J15" s="346"/>
      <c r="K15" s="347"/>
    </row>
    <row r="16" spans="1:13" s="156" customFormat="1" ht="15" customHeight="1" x14ac:dyDescent="0.25">
      <c r="A16" s="221"/>
      <c r="B16" s="223" t="s">
        <v>376</v>
      </c>
      <c r="C16" s="156" t="s">
        <v>382</v>
      </c>
      <c r="H16" s="225"/>
      <c r="I16" s="225"/>
      <c r="J16" s="225"/>
      <c r="K16" s="226"/>
    </row>
    <row r="17" spans="1:13" s="156" customFormat="1" ht="15" customHeight="1" x14ac:dyDescent="0.25">
      <c r="A17" s="221"/>
      <c r="B17" s="223" t="s">
        <v>376</v>
      </c>
      <c r="C17" s="156" t="s">
        <v>383</v>
      </c>
      <c r="J17" s="188"/>
      <c r="K17" s="189"/>
      <c r="M17" s="170"/>
    </row>
    <row r="18" spans="1:13" s="156" customFormat="1" ht="15" customHeight="1" x14ac:dyDescent="0.25">
      <c r="A18" s="221"/>
      <c r="K18" s="222"/>
    </row>
    <row r="19" spans="1:13" s="156" customFormat="1" ht="15" customHeight="1" x14ac:dyDescent="0.25">
      <c r="A19" s="262" t="s">
        <v>374</v>
      </c>
      <c r="B19" s="156" t="s">
        <v>311</v>
      </c>
      <c r="K19" s="222"/>
    </row>
    <row r="20" spans="1:13" s="156" customFormat="1" ht="15" customHeight="1" x14ac:dyDescent="0.25">
      <c r="A20" s="221"/>
      <c r="B20" s="223" t="s">
        <v>376</v>
      </c>
      <c r="C20" s="266" t="s">
        <v>384</v>
      </c>
      <c r="D20" s="266"/>
      <c r="E20" s="266"/>
      <c r="F20" s="266"/>
      <c r="G20" s="266"/>
      <c r="H20" s="266"/>
      <c r="I20" s="266"/>
      <c r="J20" s="266"/>
      <c r="K20" s="267"/>
    </row>
    <row r="21" spans="1:13" s="156" customFormat="1" ht="15" customHeight="1" x14ac:dyDescent="0.25">
      <c r="A21" s="221"/>
      <c r="C21" s="266"/>
      <c r="D21" s="266" t="s">
        <v>385</v>
      </c>
      <c r="E21" s="266"/>
      <c r="F21" s="266"/>
      <c r="G21" s="266"/>
      <c r="H21" s="266"/>
      <c r="I21" s="266"/>
      <c r="J21" s="266"/>
      <c r="K21" s="267"/>
    </row>
    <row r="22" spans="1:13" s="156" customFormat="1" ht="15" customHeight="1" x14ac:dyDescent="0.25">
      <c r="A22" s="221"/>
      <c r="C22" s="266"/>
      <c r="D22" s="266" t="s">
        <v>386</v>
      </c>
      <c r="E22" s="266"/>
      <c r="F22" s="266"/>
      <c r="G22" s="266"/>
      <c r="H22" s="266"/>
      <c r="I22" s="266"/>
      <c r="J22" s="266"/>
      <c r="K22" s="267"/>
    </row>
    <row r="23" spans="1:13" s="156" customFormat="1" ht="15" customHeight="1" x14ac:dyDescent="0.25">
      <c r="A23" s="221"/>
      <c r="B23" s="223"/>
      <c r="D23" s="156" t="s">
        <v>387</v>
      </c>
      <c r="K23" s="222"/>
      <c r="M23" s="170"/>
    </row>
    <row r="24" spans="1:13" s="156" customFormat="1" ht="15" customHeight="1" x14ac:dyDescent="0.25">
      <c r="A24" s="221"/>
      <c r="B24" s="223"/>
      <c r="F24" s="178"/>
      <c r="K24" s="222"/>
      <c r="M24" s="170"/>
    </row>
    <row r="25" spans="1:13" s="156" customFormat="1" ht="15" customHeight="1" x14ac:dyDescent="0.25">
      <c r="A25" s="262" t="s">
        <v>374</v>
      </c>
      <c r="B25" s="266" t="s">
        <v>388</v>
      </c>
      <c r="D25" s="223"/>
      <c r="K25" s="222"/>
    </row>
    <row r="26" spans="1:13" s="156" customFormat="1" ht="15" customHeight="1" x14ac:dyDescent="0.25">
      <c r="A26" s="221"/>
      <c r="B26" s="223" t="s">
        <v>376</v>
      </c>
      <c r="C26" s="156" t="s">
        <v>389</v>
      </c>
      <c r="D26" s="223"/>
      <c r="K26" s="222"/>
    </row>
    <row r="27" spans="1:13" s="156" customFormat="1" ht="15" customHeight="1" x14ac:dyDescent="0.25">
      <c r="A27" s="221"/>
      <c r="C27" s="178"/>
      <c r="D27" s="266"/>
      <c r="E27" s="178"/>
      <c r="F27" s="178"/>
      <c r="H27" s="192"/>
      <c r="I27" s="193"/>
      <c r="J27" s="193"/>
      <c r="K27" s="194"/>
      <c r="M27" s="170"/>
    </row>
    <row r="28" spans="1:13" s="156" customFormat="1" ht="15" customHeight="1" x14ac:dyDescent="0.25">
      <c r="A28" s="221"/>
      <c r="C28" s="195"/>
      <c r="D28" s="268"/>
      <c r="E28" s="195"/>
      <c r="F28" s="195"/>
      <c r="G28" s="268"/>
      <c r="H28" s="197"/>
      <c r="I28" s="198"/>
      <c r="J28" s="198"/>
      <c r="K28" s="199"/>
      <c r="M28" s="170"/>
    </row>
    <row r="29" spans="1:13" s="156" customFormat="1" ht="15" customHeight="1" x14ac:dyDescent="0.25">
      <c r="A29" s="221"/>
      <c r="C29" s="195"/>
      <c r="D29" s="268"/>
      <c r="E29" s="195"/>
      <c r="F29" s="195"/>
      <c r="G29" s="268"/>
      <c r="H29" s="197"/>
      <c r="I29" s="198"/>
      <c r="J29" s="198"/>
      <c r="K29" s="199"/>
    </row>
    <row r="30" spans="1:13" s="156" customFormat="1" ht="15" customHeight="1" x14ac:dyDescent="0.25">
      <c r="A30" s="221"/>
      <c r="C30" s="195"/>
      <c r="D30" s="268"/>
      <c r="E30" s="195"/>
      <c r="F30" s="195"/>
      <c r="G30" s="268"/>
      <c r="H30" s="197"/>
      <c r="I30" s="200"/>
      <c r="J30" s="200"/>
      <c r="K30" s="201"/>
    </row>
    <row r="31" spans="1:13" s="156" customFormat="1" ht="15" customHeight="1" x14ac:dyDescent="0.25">
      <c r="A31" s="221"/>
      <c r="C31" s="195"/>
      <c r="D31" s="268"/>
      <c r="E31" s="195"/>
      <c r="F31" s="195"/>
      <c r="G31" s="268"/>
      <c r="H31" s="202"/>
      <c r="I31" s="200"/>
      <c r="J31" s="200"/>
      <c r="K31" s="201"/>
      <c r="M31" s="170"/>
    </row>
    <row r="32" spans="1:13" s="156" customFormat="1" ht="15" customHeight="1" x14ac:dyDescent="0.25">
      <c r="A32" s="221"/>
      <c r="C32" s="195"/>
      <c r="D32" s="269"/>
      <c r="E32" s="195"/>
      <c r="F32" s="195"/>
      <c r="G32" s="269"/>
      <c r="H32" s="202"/>
      <c r="I32" s="200"/>
      <c r="J32" s="200"/>
      <c r="K32" s="201"/>
    </row>
    <row r="33" spans="1:13" s="156" customFormat="1" ht="15" customHeight="1" x14ac:dyDescent="0.25">
      <c r="A33" s="221"/>
      <c r="C33" s="195"/>
      <c r="D33" s="269"/>
      <c r="E33" s="195"/>
      <c r="F33" s="195"/>
      <c r="G33" s="269"/>
      <c r="H33" s="202"/>
      <c r="I33" s="204"/>
      <c r="J33" s="204"/>
      <c r="K33" s="205"/>
    </row>
    <row r="34" spans="1:13" s="156" customFormat="1" ht="15" customHeight="1" x14ac:dyDescent="0.25">
      <c r="A34" s="221"/>
      <c r="C34" s="269"/>
      <c r="D34" s="269"/>
      <c r="E34" s="269"/>
      <c r="F34" s="269"/>
      <c r="G34" s="269"/>
      <c r="H34" s="269"/>
      <c r="I34" s="200"/>
      <c r="J34" s="200"/>
      <c r="K34" s="201"/>
    </row>
    <row r="35" spans="1:13" s="156" customFormat="1" ht="15" customHeight="1" x14ac:dyDescent="0.25">
      <c r="A35" s="221"/>
      <c r="C35" s="269"/>
      <c r="D35" s="269"/>
      <c r="E35" s="269"/>
      <c r="F35" s="269"/>
      <c r="G35" s="269"/>
      <c r="H35" s="269"/>
      <c r="I35" s="269"/>
      <c r="J35" s="269"/>
      <c r="K35" s="270"/>
    </row>
    <row r="36" spans="1:13" s="156" customFormat="1" ht="15" customHeight="1" x14ac:dyDescent="0.25">
      <c r="A36" s="221"/>
      <c r="C36" s="269"/>
      <c r="D36" s="269"/>
      <c r="E36" s="269"/>
      <c r="F36" s="269"/>
      <c r="G36" s="269"/>
      <c r="H36" s="269"/>
      <c r="I36" s="269"/>
      <c r="J36" s="269"/>
      <c r="K36" s="270"/>
    </row>
    <row r="37" spans="1:13" s="156" customFormat="1" ht="15" customHeight="1" x14ac:dyDescent="0.25">
      <c r="A37" s="221"/>
      <c r="B37" s="223"/>
      <c r="C37" s="271" t="s">
        <v>440</v>
      </c>
      <c r="D37" s="271"/>
      <c r="E37" s="271"/>
      <c r="F37" s="271"/>
      <c r="G37" s="271"/>
      <c r="H37" s="271"/>
      <c r="I37" s="271"/>
      <c r="J37" s="271"/>
      <c r="K37" s="272"/>
    </row>
    <row r="38" spans="1:13" s="156" customFormat="1" ht="15" customHeight="1" x14ac:dyDescent="0.25">
      <c r="A38" s="221"/>
      <c r="B38" s="223" t="s">
        <v>376</v>
      </c>
      <c r="C38" s="362" t="s">
        <v>441</v>
      </c>
      <c r="D38" s="362"/>
      <c r="E38" s="362"/>
      <c r="F38" s="362"/>
      <c r="G38" s="362"/>
      <c r="H38" s="362"/>
      <c r="I38" s="362"/>
      <c r="J38" s="362"/>
      <c r="K38" s="363"/>
    </row>
    <row r="39" spans="1:13" s="156" customFormat="1" ht="19.5" customHeight="1" x14ac:dyDescent="0.25">
      <c r="A39" s="221"/>
      <c r="C39" s="362"/>
      <c r="D39" s="362"/>
      <c r="E39" s="362"/>
      <c r="F39" s="362"/>
      <c r="G39" s="362"/>
      <c r="H39" s="362"/>
      <c r="I39" s="362"/>
      <c r="J39" s="362"/>
      <c r="K39" s="363"/>
    </row>
    <row r="40" spans="1:13" s="156" customFormat="1" ht="15" customHeight="1" x14ac:dyDescent="0.25">
      <c r="A40" s="221"/>
      <c r="B40" s="223"/>
      <c r="C40" s="271" t="s">
        <v>442</v>
      </c>
      <c r="D40" s="271"/>
      <c r="E40" s="271"/>
      <c r="F40" s="271"/>
      <c r="G40" s="271"/>
      <c r="H40" s="271"/>
      <c r="I40" s="271"/>
      <c r="J40" s="271"/>
      <c r="K40" s="272"/>
      <c r="M40" s="170"/>
    </row>
    <row r="41" spans="1:13" s="156" customFormat="1" ht="15" customHeight="1" x14ac:dyDescent="0.25">
      <c r="A41" s="221"/>
      <c r="B41" s="273" t="s">
        <v>376</v>
      </c>
      <c r="C41" s="364" t="s">
        <v>443</v>
      </c>
      <c r="D41" s="364"/>
      <c r="E41" s="364"/>
      <c r="F41" s="364"/>
      <c r="G41" s="364"/>
      <c r="H41" s="364"/>
      <c r="I41" s="364"/>
      <c r="J41" s="364"/>
      <c r="K41" s="363"/>
    </row>
    <row r="42" spans="1:13" s="156" customFormat="1" ht="23.25" customHeight="1" x14ac:dyDescent="0.25">
      <c r="A42" s="221"/>
      <c r="B42" s="232"/>
      <c r="C42" s="365"/>
      <c r="D42" s="365"/>
      <c r="E42" s="365"/>
      <c r="F42" s="365"/>
      <c r="G42" s="365"/>
      <c r="H42" s="365"/>
      <c r="I42" s="365"/>
      <c r="J42" s="365"/>
      <c r="K42" s="366"/>
    </row>
    <row r="43" spans="1:13" s="232" customFormat="1" ht="15" customHeight="1" x14ac:dyDescent="0.25"/>
    <row r="44" spans="1:13" s="232" customFormat="1" ht="15" customHeight="1" x14ac:dyDescent="0.25">
      <c r="M44" s="287"/>
    </row>
    <row r="45" spans="1:13" s="232" customFormat="1" ht="15" customHeight="1" x14ac:dyDescent="0.25">
      <c r="M45" s="287"/>
    </row>
    <row r="46" spans="1:13" s="232" customFormat="1" ht="15" customHeight="1" x14ac:dyDescent="0.25"/>
    <row r="47" spans="1:13" s="232" customFormat="1" ht="15" customHeight="1" x14ac:dyDescent="0.25"/>
    <row r="48" spans="1:13" s="232" customFormat="1" ht="15" customHeight="1" x14ac:dyDescent="0.25"/>
    <row r="49" spans="13:13" s="232" customFormat="1" ht="15" customHeight="1" x14ac:dyDescent="0.25"/>
    <row r="50" spans="13:13" s="232" customFormat="1" ht="15" customHeight="1" x14ac:dyDescent="0.25"/>
    <row r="51" spans="13:13" s="232" customFormat="1" ht="15" customHeight="1" x14ac:dyDescent="0.25"/>
    <row r="52" spans="13:13" s="232" customFormat="1" ht="15" customHeight="1" x14ac:dyDescent="0.25"/>
    <row r="53" spans="13:13" s="232" customFormat="1" ht="15" customHeight="1" x14ac:dyDescent="0.25">
      <c r="M53" s="287"/>
    </row>
    <row r="54" spans="13:13" s="232" customFormat="1" ht="15" customHeight="1" x14ac:dyDescent="0.25"/>
    <row r="55" spans="13:13" s="232" customFormat="1" ht="15" customHeight="1" x14ac:dyDescent="0.25"/>
    <row r="56" spans="13:13" s="232" customFormat="1" ht="15" customHeight="1" x14ac:dyDescent="0.25"/>
    <row r="57" spans="13:13" s="232" customFormat="1" ht="15" customHeight="1" x14ac:dyDescent="0.25"/>
    <row r="58" spans="13:13" s="232" customFormat="1" ht="15" customHeight="1" x14ac:dyDescent="0.25"/>
    <row r="59" spans="13:13" s="232" customFormat="1" ht="15" customHeight="1" x14ac:dyDescent="0.25"/>
    <row r="60" spans="13:13" s="232" customFormat="1" ht="15" customHeight="1" x14ac:dyDescent="0.25"/>
    <row r="61" spans="13:13" s="232" customFormat="1" ht="15" customHeight="1" x14ac:dyDescent="0.25"/>
    <row r="62" spans="13:13" s="232" customFormat="1" ht="15" customHeight="1" x14ac:dyDescent="0.25"/>
    <row r="63" spans="13:13" s="232" customFormat="1" ht="15" customHeight="1" x14ac:dyDescent="0.25"/>
    <row r="64" spans="13:13" s="232" customFormat="1" ht="15" customHeight="1" x14ac:dyDescent="0.25"/>
    <row r="65" spans="2:11" s="232" customFormat="1" ht="15" customHeight="1" x14ac:dyDescent="0.25">
      <c r="B65" s="273"/>
    </row>
    <row r="66" spans="2:11" s="232" customFormat="1" ht="15" customHeight="1" x14ac:dyDescent="0.25">
      <c r="B66" s="273"/>
    </row>
    <row r="67" spans="2:11" s="232" customFormat="1" ht="15" customHeight="1" x14ac:dyDescent="0.25"/>
    <row r="68" spans="2:11" s="232" customFormat="1" ht="15" customHeight="1" x14ac:dyDescent="0.25"/>
    <row r="69" spans="2:11" s="232" customFormat="1" ht="15" customHeight="1" x14ac:dyDescent="0.25">
      <c r="K69" s="288"/>
    </row>
    <row r="70" spans="2:11" s="232" customFormat="1" ht="15" customHeight="1" x14ac:dyDescent="0.25">
      <c r="K70" s="288"/>
    </row>
    <row r="71" spans="2:11" s="288" customFormat="1" ht="15" customHeight="1" x14ac:dyDescent="0.25"/>
    <row r="72" spans="2:11" s="288" customFormat="1" ht="15" customHeight="1" x14ac:dyDescent="0.25"/>
    <row r="73" spans="2:11" s="288" customFormat="1" ht="15" customHeight="1" x14ac:dyDescent="0.25"/>
    <row r="74" spans="2:11" s="288" customFormat="1" ht="15" customHeight="1" x14ac:dyDescent="0.25"/>
    <row r="75" spans="2:11" s="288" customFormat="1" ht="15" customHeight="1" x14ac:dyDescent="0.25"/>
    <row r="76" spans="2:11" s="288" customFormat="1" ht="15" customHeight="1" x14ac:dyDescent="0.25"/>
    <row r="77" spans="2:11" s="288" customFormat="1" ht="15" customHeight="1" x14ac:dyDescent="0.25"/>
    <row r="78" spans="2:11" s="288" customFormat="1" ht="15" customHeight="1" x14ac:dyDescent="0.25"/>
    <row r="79" spans="2:11" s="288" customFormat="1" ht="15" customHeight="1" x14ac:dyDescent="0.25"/>
    <row r="80" spans="2:11" s="288" customFormat="1" ht="15" customHeight="1" x14ac:dyDescent="0.25"/>
  </sheetData>
  <mergeCells count="4">
    <mergeCell ref="A2:F2"/>
    <mergeCell ref="E15:K15"/>
    <mergeCell ref="C38:K39"/>
    <mergeCell ref="C41:K42"/>
  </mergeCells>
  <phoneticPr fontId="2"/>
  <printOptions horizontalCentered="1"/>
  <pageMargins left="0.70866141732283472" right="0.70866141732283472" top="0.74803149606299213" bottom="0.74803149606299213" header="0.31496062992125984" footer="0.31496062992125984"/>
  <pageSetup paperSize="9" scale="93" orientation="portrait" r:id="rId1"/>
  <headerFooter>
    <oddFooter>&amp;C&amp;"ＭＳ ゴシック,標準"&amp;P/&amp;N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38</vt:i4>
      </vt:variant>
    </vt:vector>
  </HeadingPairs>
  <TitlesOfParts>
    <vt:vector size="60" baseType="lpstr">
      <vt:lpstr>材料単価(まとめ)</vt:lpstr>
      <vt:lpstr>単価_照明器具</vt:lpstr>
      <vt:lpstr>単価_防錆剤</vt:lpstr>
      <vt:lpstr>単価_縞鋼板</vt:lpstr>
      <vt:lpstr>単価_護床ブロック</vt:lpstr>
      <vt:lpstr>単価_角落とし</vt:lpstr>
      <vt:lpstr>単価_FRP蓋</vt:lpstr>
      <vt:lpstr>単価_L型止水板</vt:lpstr>
      <vt:lpstr>単価_鋼管</vt:lpstr>
      <vt:lpstr>資材単価(梶尾担当)</vt:lpstr>
      <vt:lpstr>施工単価（まとめ）</vt:lpstr>
      <vt:lpstr>別紙-1</vt:lpstr>
      <vt:lpstr>施工歩掛(まとめ) </vt:lpstr>
      <vt:lpstr>別紙-2</vt:lpstr>
      <vt:lpstr>別紙-3</vt:lpstr>
      <vt:lpstr>別紙-3-2</vt:lpstr>
      <vt:lpstr>別紙-4</vt:lpstr>
      <vt:lpstr>別紙-5</vt:lpstr>
      <vt:lpstr>別紙-6</vt:lpstr>
      <vt:lpstr>別紙-7</vt:lpstr>
      <vt:lpstr>別紙-8</vt:lpstr>
      <vt:lpstr>別紙-9</vt:lpstr>
      <vt:lpstr>'材料単価(まとめ)'!Print_Area</vt:lpstr>
      <vt:lpstr>'施工単価（まとめ）'!Print_Area</vt:lpstr>
      <vt:lpstr>'施工歩掛(まとめ) '!Print_Area</vt:lpstr>
      <vt:lpstr>'資材単価(梶尾担当)'!Print_Area</vt:lpstr>
      <vt:lpstr>単価_FRP蓋!Print_Area</vt:lpstr>
      <vt:lpstr>単価_L型止水板!Print_Area</vt:lpstr>
      <vt:lpstr>単価_角落とし!Print_Area</vt:lpstr>
      <vt:lpstr>単価_護床ブロック!Print_Area</vt:lpstr>
      <vt:lpstr>単価_鋼管!Print_Area</vt:lpstr>
      <vt:lpstr>単価_縞鋼板!Print_Area</vt:lpstr>
      <vt:lpstr>単価_照明器具!Print_Area</vt:lpstr>
      <vt:lpstr>単価_防錆剤!Print_Area</vt:lpstr>
      <vt:lpstr>'別紙-1'!Print_Area</vt:lpstr>
      <vt:lpstr>'別紙-2'!Print_Area</vt:lpstr>
      <vt:lpstr>'別紙-3'!Print_Area</vt:lpstr>
      <vt:lpstr>'別紙-3-2'!Print_Area</vt:lpstr>
      <vt:lpstr>'別紙-4'!Print_Area</vt:lpstr>
      <vt:lpstr>'別紙-5'!Print_Area</vt:lpstr>
      <vt:lpstr>'別紙-6'!Print_Area</vt:lpstr>
      <vt:lpstr>'別紙-7'!Print_Area</vt:lpstr>
      <vt:lpstr>'別紙-8'!Print_Area</vt:lpstr>
      <vt:lpstr>'別紙-9'!Print_Area</vt:lpstr>
      <vt:lpstr>'材料単価(まとめ)'!Print_Titles</vt:lpstr>
      <vt:lpstr>'資材単価(梶尾担当)'!Print_Titles</vt:lpstr>
      <vt:lpstr>単価_FRP蓋!Print_Titles</vt:lpstr>
      <vt:lpstr>単価_L型止水板!Print_Titles</vt:lpstr>
      <vt:lpstr>単価_角落とし!Print_Titles</vt:lpstr>
      <vt:lpstr>単価_護床ブロック!Print_Titles</vt:lpstr>
      <vt:lpstr>単価_鋼管!Print_Titles</vt:lpstr>
      <vt:lpstr>単価_縞鋼板!Print_Titles</vt:lpstr>
      <vt:lpstr>単価_照明器具!Print_Titles</vt:lpstr>
      <vt:lpstr>単価_防錆剤!Print_Titles</vt:lpstr>
      <vt:lpstr>'別紙-4'!Print_Titles</vt:lpstr>
      <vt:lpstr>'別紙-5'!Print_Titles</vt:lpstr>
      <vt:lpstr>'別紙-6'!Print_Titles</vt:lpstr>
      <vt:lpstr>'別紙-7'!Print_Titles</vt:lpstr>
      <vt:lpstr>'別紙-8'!Print_Titles</vt:lpstr>
      <vt:lpstr>'別紙-9'!Print_Titles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帳票</dc:title>
  <dc:subject/>
  <dc:creator>2003016</dc:creator>
  <cp:keywords/>
  <cp:lastModifiedBy>win10admin</cp:lastModifiedBy>
  <cp:lastPrinted>2024-12-27T05:08:01Z</cp:lastPrinted>
  <dcterms:created xsi:type="dcterms:W3CDTF">2020-02-18T02:37:35Z</dcterms:created>
  <dcterms:modified xsi:type="dcterms:W3CDTF">2025-01-09T06:11:00Z</dcterms:modified>
</cp:coreProperties>
</file>